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xr:revisionPtr revIDLastSave="3" documentId="11_5770EBD31EDD739646A9D79D42CE9C9E3FAD531C" xr6:coauthVersionLast="47" xr6:coauthVersionMax="47" xr10:uidLastSave="{D981C989-0239-454E-AFB4-045D4237FA98}"/>
  <bookViews>
    <workbookView xWindow="0" yWindow="0" windowWidth="16384" windowHeight="8192" tabRatio="500" firstSheet="1" activeTab="1" xr2:uid="{00000000-000D-0000-FFFF-FFFF00000000}"/>
  </bookViews>
  <sheets>
    <sheet name="INSTRUCCIONS" sheetId="1" r:id="rId1"/>
    <sheet name="PLA DE FINANÇAMENT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1" i="2" l="1"/>
  <c r="F100" i="2"/>
  <c r="I99" i="2"/>
  <c r="I98" i="2"/>
  <c r="I97" i="2"/>
  <c r="I96" i="2"/>
  <c r="I95" i="2"/>
  <c r="I94" i="2"/>
  <c r="F93" i="2"/>
  <c r="I92" i="2"/>
  <c r="I91" i="2"/>
  <c r="I90" i="2"/>
  <c r="I89" i="2"/>
  <c r="I88" i="2"/>
  <c r="I87" i="2"/>
  <c r="F86" i="2"/>
  <c r="I85" i="2"/>
  <c r="I84" i="2"/>
  <c r="I83" i="2"/>
  <c r="I82" i="2"/>
  <c r="I81" i="2"/>
  <c r="F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C64" i="2"/>
  <c r="I60" i="2"/>
  <c r="F59" i="2"/>
  <c r="I58" i="2"/>
  <c r="I57" i="2"/>
  <c r="I56" i="2"/>
  <c r="I55" i="2"/>
  <c r="I54" i="2"/>
  <c r="I53" i="2"/>
  <c r="F52" i="2"/>
  <c r="I51" i="2"/>
  <c r="I50" i="2"/>
  <c r="I49" i="2"/>
  <c r="I48" i="2"/>
  <c r="I47" i="2"/>
  <c r="I46" i="2"/>
  <c r="F45" i="2"/>
  <c r="I44" i="2"/>
  <c r="I43" i="2"/>
  <c r="I42" i="2"/>
  <c r="I41" i="2"/>
  <c r="I40" i="2"/>
  <c r="F39" i="2"/>
  <c r="F62" i="2" s="1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C19" i="2"/>
  <c r="I17" i="2"/>
  <c r="C18" i="2" s="1"/>
  <c r="H17" i="2"/>
  <c r="J16" i="2"/>
  <c r="J15" i="2"/>
  <c r="J14" i="2"/>
  <c r="J13" i="2"/>
  <c r="J12" i="2"/>
  <c r="J11" i="2"/>
  <c r="J10" i="2"/>
  <c r="J17" i="2" s="1"/>
  <c r="G101" i="2" l="1"/>
  <c r="G99" i="2"/>
  <c r="G98" i="2"/>
  <c r="G97" i="2"/>
  <c r="G96" i="2"/>
  <c r="G95" i="2"/>
  <c r="G100" i="2" s="1"/>
  <c r="G94" i="2"/>
  <c r="G92" i="2"/>
  <c r="G91" i="2"/>
  <c r="G90" i="2"/>
  <c r="G89" i="2"/>
  <c r="G88" i="2"/>
  <c r="G87" i="2"/>
  <c r="G93" i="2" s="1"/>
  <c r="G85" i="2"/>
  <c r="G84" i="2"/>
  <c r="G83" i="2"/>
  <c r="G82" i="2"/>
  <c r="G81" i="2"/>
  <c r="G86" i="2" s="1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80" i="2" s="1"/>
  <c r="G64" i="2"/>
  <c r="G60" i="2"/>
  <c r="G58" i="2"/>
  <c r="G57" i="2"/>
  <c r="G56" i="2"/>
  <c r="G55" i="2"/>
  <c r="G54" i="2"/>
  <c r="G59" i="2" s="1"/>
  <c r="G53" i="2"/>
  <c r="G51" i="2"/>
  <c r="G50" i="2"/>
  <c r="G49" i="2"/>
  <c r="G48" i="2"/>
  <c r="G47" i="2"/>
  <c r="G46" i="2"/>
  <c r="G52" i="2" s="1"/>
  <c r="G44" i="2"/>
  <c r="G43" i="2"/>
  <c r="G42" i="2"/>
  <c r="G41" i="2"/>
  <c r="G40" i="2"/>
  <c r="G45" i="2" s="1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39" i="2" s="1"/>
  <c r="G62" i="2" s="1"/>
  <c r="C22" i="2"/>
  <c r="I39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I45" i="2"/>
  <c r="J45" i="2" s="1"/>
  <c r="J40" i="2"/>
  <c r="J41" i="2"/>
  <c r="J42" i="2"/>
  <c r="J43" i="2"/>
  <c r="J44" i="2"/>
  <c r="I52" i="2"/>
  <c r="J52" i="2" s="1"/>
  <c r="J46" i="2"/>
  <c r="J47" i="2"/>
  <c r="J48" i="2"/>
  <c r="J49" i="2"/>
  <c r="J50" i="2"/>
  <c r="J51" i="2"/>
  <c r="J53" i="2"/>
  <c r="I59" i="2"/>
  <c r="J59" i="2" s="1"/>
  <c r="J54" i="2"/>
  <c r="J55" i="2"/>
  <c r="J56" i="2"/>
  <c r="J57" i="2"/>
  <c r="J58" i="2"/>
  <c r="J60" i="2"/>
  <c r="I80" i="2"/>
  <c r="J66" i="2"/>
  <c r="J80" i="2" s="1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I86" i="2"/>
  <c r="J81" i="2"/>
  <c r="J86" i="2" s="1"/>
  <c r="J82" i="2"/>
  <c r="J83" i="2"/>
  <c r="J84" i="2"/>
  <c r="J85" i="2"/>
  <c r="I93" i="2"/>
  <c r="J87" i="2"/>
  <c r="J93" i="2" s="1"/>
  <c r="J88" i="2"/>
  <c r="J89" i="2"/>
  <c r="J90" i="2"/>
  <c r="J91" i="2"/>
  <c r="J92" i="2"/>
  <c r="J94" i="2"/>
  <c r="J100" i="2" s="1"/>
  <c r="I100" i="2"/>
  <c r="J95" i="2"/>
  <c r="J96" i="2"/>
  <c r="J97" i="2"/>
  <c r="J98" i="2"/>
  <c r="J99" i="2"/>
  <c r="F102" i="2"/>
  <c r="J101" i="2"/>
  <c r="I62" i="2" l="1"/>
  <c r="J39" i="2"/>
  <c r="J62" i="2" s="1"/>
</calcChain>
</file>

<file path=xl/sharedStrings.xml><?xml version="1.0" encoding="utf-8"?>
<sst xmlns="http://schemas.openxmlformats.org/spreadsheetml/2006/main" count="124" uniqueCount="90">
  <si>
    <t>Subvencions per donar suport a la producció i coproducció d'obres audiovisuals per a l'any 2026</t>
  </si>
  <si>
    <t>PLA DE FINANÇAMENT</t>
  </si>
  <si>
    <t>1.</t>
  </si>
  <si>
    <t>Només es poden omplir les caselles en GRIS</t>
  </si>
  <si>
    <t>2.</t>
  </si>
  <si>
    <t>S'ha d'omplir obligatòriament la "Despesa prevista" per les productes.</t>
  </si>
  <si>
    <t>3.</t>
  </si>
  <si>
    <t>Si es tracta d'una coproducció amb empreses coproductores independents NO SOL·LICITANTS</t>
  </si>
  <si>
    <t>S'HA D'EMPLENAR LA CASELLA C6 amb un SÍ i posar també la despesa prevista per aquestes.</t>
  </si>
  <si>
    <t>4.</t>
  </si>
  <si>
    <t>S'ha d'omplir obligatòriament la casella de "VERSIÓ ORIGINAL DE RODATGE" (F18)</t>
  </si>
  <si>
    <t>5.</t>
  </si>
  <si>
    <t>S'ha d'omplir obligatòriament la casella de "Sol·licitat ajut ICIB" per projecte.</t>
  </si>
  <si>
    <t>En cas que es tracti d'una coproducció amb més d'una productora sol·licitant de l'ajut</t>
  </si>
  <si>
    <t>s'haurà d'omplir amb la xifra total de la subvenció prevista.</t>
  </si>
  <si>
    <t>6.</t>
  </si>
  <si>
    <t>S'ha d'indicar qui s'adjudica la font de finançament.</t>
  </si>
  <si>
    <t>7.</t>
  </si>
  <si>
    <t>A part de tenir el contracte de coproducció, es poden acreditar les fonts de finançament</t>
  </si>
  <si>
    <t xml:space="preserve"> de l'empresa coproductora que no sol·licita. A partir de la fila 66.</t>
  </si>
  <si>
    <t>Pla de finançament dels projectes</t>
  </si>
  <si>
    <t>Títol del projecte:</t>
  </si>
  <si>
    <t>Coproducció (sí o no)</t>
  </si>
  <si>
    <t>Coproducció amb empreses no sol·licitants (sí o no)</t>
  </si>
  <si>
    <t>PRODUCTORES INDEPENDENTS</t>
  </si>
  <si>
    <t>SI/NO</t>
  </si>
  <si>
    <t>nom de l'empresa</t>
  </si>
  <si>
    <t>CCAA / PAÍS</t>
  </si>
  <si>
    <t>SOL·LICITANT</t>
  </si>
  <si>
    <t>% DRETS</t>
  </si>
  <si>
    <t>DESPESA PREVISTA</t>
  </si>
  <si>
    <t>% DESPESA PREVISTA</t>
  </si>
  <si>
    <t>Productora 1</t>
  </si>
  <si>
    <t>Productora 2</t>
  </si>
  <si>
    <t>Productora 3</t>
  </si>
  <si>
    <t>Productora 4</t>
  </si>
  <si>
    <t>Productora 5</t>
  </si>
  <si>
    <t>Productora 6</t>
  </si>
  <si>
    <t>Productora 7</t>
  </si>
  <si>
    <t>PRESSUPOST TOTAL</t>
  </si>
  <si>
    <t>Llengua versió original de rodatge</t>
  </si>
  <si>
    <t>Despesa prevista productora/es sol·licitant/s</t>
  </si>
  <si>
    <t>Sol·licitat ajut ICIB</t>
  </si>
  <si>
    <t>% Ajut sol·licitat sobre cost assumit</t>
  </si>
  <si>
    <t>TIPOLOGIA DEL FINANÇAMENT DE LES PRODUCTORES SOL·LICITANTS</t>
  </si>
  <si>
    <t>NOM FONT FINANÇAMENT</t>
  </si>
  <si>
    <t>Productora que s'adjudica la font</t>
  </si>
  <si>
    <t>IMPORT  €</t>
  </si>
  <si>
    <t>% APORTACIÓ SOL·LICITANT</t>
  </si>
  <si>
    <t>ACREDITAT
SÍ/NO</t>
  </si>
  <si>
    <t>IMPORT ACREDITAT</t>
  </si>
  <si>
    <t>% PRESSUPOST
TOTAL</t>
  </si>
  <si>
    <t>Plataformes VOD</t>
  </si>
  <si>
    <t xml:space="preserve">TELEVISIONS PÚBLIQUES NACIONALS </t>
  </si>
  <si>
    <t xml:space="preserve">TELEVISIONS PÚBLIQUES INTERNACIONALS </t>
  </si>
  <si>
    <t>Televisions</t>
  </si>
  <si>
    <t>TELEVISIONS PRIVADES NACIONALS</t>
  </si>
  <si>
    <t>(Coproducció)</t>
  </si>
  <si>
    <t>TELEVISIONS PRIVADES INTERNACIONALS</t>
  </si>
  <si>
    <t>PLATAFORMES DE VOD (de pagament)</t>
  </si>
  <si>
    <t xml:space="preserve"> (Drets d'antena)</t>
  </si>
  <si>
    <t>TOTAL TELEVISIONS I PLATAFORMES</t>
  </si>
  <si>
    <t>DISTRIBUÏDORES NACIONALS</t>
  </si>
  <si>
    <t>DISTRIBUÏDORES INTERNACIONALS</t>
  </si>
  <si>
    <t>TOTAL DISTRIBUÏDORES</t>
  </si>
  <si>
    <t>AJUTS PÚBLICS NACIONALS</t>
  </si>
  <si>
    <t>AJUTS PÚBLICS INTERNACIONALS</t>
  </si>
  <si>
    <t>ICIB</t>
  </si>
  <si>
    <t>nom de l'empresa sol·licitant</t>
  </si>
  <si>
    <t>TOTAL AJUTS PÚBLICS</t>
  </si>
  <si>
    <t>RECURSOS PROPIS (màxim modalitats A, B i D 10% - màxim modalitat C 5%)</t>
  </si>
  <si>
    <t>TOTAL RECURSOS PROPIS</t>
  </si>
  <si>
    <t>CAPITALITZACIÓ (màxim modalitat A, B i D 10% pressupost - màxim modalitat C 5%)</t>
  </si>
  <si>
    <t>Capitalitzacions</t>
  </si>
  <si>
    <t>TOTAL CAPITALITZACIONS</t>
  </si>
  <si>
    <t>INVERSIÓ PRIVADA</t>
  </si>
  <si>
    <t>TOTAL INVERSIONS PRIVADES</t>
  </si>
  <si>
    <t>nom de la inversió privada</t>
  </si>
  <si>
    <t>SUBTOTAL FINANÇAMENT PRODUCTORES SOL·LICITANTS</t>
  </si>
  <si>
    <t>CONTRACTE COPRODUCCIÓ</t>
  </si>
  <si>
    <t xml:space="preserve">Emplenar amb la quantitat que aporta l'empresa/es coproductora/es no sol·licitant </t>
  </si>
  <si>
    <t>DESGLOSSAMENT FONTS DE FINANÇAMENT DE LES EMPRESES COPRODUCTORES NO SOL·LICITANTS</t>
  </si>
  <si>
    <t>nom de l'entitat</t>
  </si>
  <si>
    <t>RECURSOS PROPIS</t>
  </si>
  <si>
    <t>CAPITALITZACIÓ</t>
  </si>
  <si>
    <t>TOTAL INVERSIÓ PRIVADA</t>
  </si>
  <si>
    <t>nom de les persones</t>
  </si>
  <si>
    <t>TOTAL PROJECTE AMB CONTRACTE COPRODUCCIÓ</t>
  </si>
  <si>
    <t>*Només es poden emplenar les caselles en gris</t>
  </si>
  <si>
    <t>*Guardar i enviar en format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</si>
</sst>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 %"/>
    <numFmt numFmtId="165" formatCode="0.00\ %"/>
    <numFmt numFmtId="166" formatCode="#,##0.00&quot; €&quot;"/>
  </numFmts>
  <fonts count="17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1"/>
      <name val="Calibri"/>
      <family val="2"/>
      <charset val="1"/>
    </font>
    <font>
      <i/>
      <sz val="12"/>
      <color rgb="FF808080"/>
      <name val="Calibri"/>
      <family val="2"/>
      <charset val="1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  <font>
      <i/>
      <sz val="12"/>
      <color rgb="FF000000"/>
      <name val="Calibri"/>
      <family val="2"/>
      <charset val="1"/>
    </font>
    <font>
      <i/>
      <sz val="12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6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DDDDDD"/>
        <bgColor rgb="FFD9D9D9"/>
      </patternFill>
    </fill>
  </fills>
  <borders count="61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FBFBF"/>
      </left>
      <right/>
      <top style="thin">
        <color auto="1"/>
      </top>
      <bottom style="thin">
        <color rgb="FFBFBFBF"/>
      </bottom>
      <diagonal/>
    </border>
    <border>
      <left style="thin">
        <color rgb="FFBFBFBF"/>
      </left>
      <right style="hair">
        <color auto="1"/>
      </right>
      <top style="hair">
        <color auto="1"/>
      </top>
      <bottom style="thin">
        <color rgb="FFBFBFBF"/>
      </bottom>
      <diagonal/>
    </border>
    <border>
      <left style="thin">
        <color rgb="FFBFBFBF"/>
      </left>
      <right/>
      <top style="hair">
        <color auto="1"/>
      </top>
      <bottom style="hair">
        <color auto="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auto="1"/>
      </top>
      <bottom style="thin">
        <color rgb="FFBFBFBF"/>
      </bottom>
      <diagonal/>
    </border>
    <border>
      <left style="thin">
        <color rgb="FFBFBFBF"/>
      </left>
      <right style="thin">
        <color auto="1"/>
      </right>
      <top style="thin">
        <color auto="1"/>
      </top>
      <bottom style="thin">
        <color rgb="FFBFBFBF"/>
      </bottom>
      <diagonal/>
    </border>
    <border>
      <left style="thin">
        <color rgb="FFBFBFBF"/>
      </left>
      <right style="hair">
        <color auto="1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hair">
        <color auto="1"/>
      </right>
      <top style="thin">
        <color rgb="FFBFBFBF"/>
      </top>
      <bottom style="hair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FBFBF"/>
      </left>
      <right/>
      <top style="thin">
        <color rgb="FFBFBFBF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rgb="FFBFBFBF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hair">
        <color auto="1"/>
      </left>
      <right style="hair">
        <color auto="1"/>
      </right>
      <top style="thin">
        <color rgb="FFBFBFBF"/>
      </top>
      <bottom style="thin">
        <color rgb="FFBFBFBF"/>
      </bottom>
      <diagonal/>
    </border>
    <border>
      <left style="hair">
        <color auto="1"/>
      </left>
      <right style="hair">
        <color auto="1"/>
      </right>
      <top style="thin">
        <color rgb="FFBFBFBF"/>
      </top>
      <bottom style="hair">
        <color auto="1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auto="1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/>
      <bottom style="hair">
        <color auto="1"/>
      </bottom>
      <diagonal/>
    </border>
    <border>
      <left style="thin">
        <color rgb="FFBFBFBF"/>
      </left>
      <right style="thin">
        <color rgb="FFBFBFBF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D9D9D9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/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BFBFBF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auto="1"/>
      </top>
      <bottom style="hair">
        <color auto="1"/>
      </bottom>
      <diagonal/>
    </border>
  </borders>
  <cellStyleXfs count="4">
    <xf numFmtId="0" fontId="0" fillId="0" borderId="0"/>
    <xf numFmtId="164" fontId="16" fillId="0" borderId="0"/>
    <xf numFmtId="0" fontId="16" fillId="0" borderId="0"/>
    <xf numFmtId="164" fontId="16" fillId="0" borderId="0"/>
  </cellStyleXfs>
  <cellXfs count="191">
    <xf numFmtId="0" fontId="0" fillId="0" borderId="0" xfId="0"/>
    <xf numFmtId="0" fontId="15" fillId="0" borderId="8" xfId="0" applyFont="1" applyBorder="1" applyAlignment="1">
      <alignment horizontal="right" vertical="center"/>
    </xf>
    <xf numFmtId="0" fontId="15" fillId="0" borderId="52" xfId="0" applyFont="1" applyBorder="1" applyAlignment="1">
      <alignment vertical="center"/>
    </xf>
    <xf numFmtId="0" fontId="2" fillId="2" borderId="9" xfId="0" applyFont="1" applyFill="1" applyBorder="1" applyAlignment="1">
      <alignment horizontal="left" vertical="center" wrapText="1" indent="1"/>
    </xf>
    <xf numFmtId="0" fontId="6" fillId="0" borderId="52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center" vertical="center"/>
    </xf>
    <xf numFmtId="0" fontId="4" fillId="3" borderId="17" xfId="2" applyFont="1" applyFill="1" applyBorder="1" applyAlignment="1" applyProtection="1">
      <alignment horizontal="left" vertical="center"/>
      <protection locked="0"/>
    </xf>
    <xf numFmtId="0" fontId="4" fillId="3" borderId="16" xfId="2" applyFont="1" applyFill="1" applyBorder="1" applyAlignment="1" applyProtection="1">
      <alignment horizontal="left" vertical="center"/>
      <protection locked="0"/>
    </xf>
    <xf numFmtId="0" fontId="4" fillId="3" borderId="14" xfId="2" applyFont="1" applyFill="1" applyBorder="1" applyAlignment="1" applyProtection="1">
      <alignment horizontal="left" vertical="center"/>
      <protection locked="0"/>
    </xf>
    <xf numFmtId="0" fontId="4" fillId="3" borderId="11" xfId="2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4" fillId="2" borderId="0" xfId="2" applyFont="1" applyFill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4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vertical="center"/>
    </xf>
    <xf numFmtId="0" fontId="6" fillId="2" borderId="3" xfId="2" applyFont="1" applyFill="1" applyBorder="1" applyAlignment="1">
      <alignment vertical="center" wrapText="1"/>
    </xf>
    <xf numFmtId="0" fontId="4" fillId="4" borderId="0" xfId="2" applyFont="1" applyFill="1" applyAlignment="1">
      <alignment vertical="center"/>
    </xf>
    <xf numFmtId="0" fontId="4" fillId="2" borderId="4" xfId="2" applyFont="1" applyFill="1" applyBorder="1" applyAlignment="1">
      <alignment vertical="center"/>
    </xf>
    <xf numFmtId="0" fontId="6" fillId="2" borderId="5" xfId="2" applyFont="1" applyFill="1" applyBorder="1" applyAlignment="1">
      <alignment vertical="center" wrapText="1"/>
    </xf>
    <xf numFmtId="0" fontId="4" fillId="4" borderId="6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6" fillId="2" borderId="0" xfId="2" applyFont="1" applyFill="1" applyAlignment="1">
      <alignment vertical="center" wrapText="1"/>
    </xf>
    <xf numFmtId="0" fontId="7" fillId="2" borderId="8" xfId="2" applyFont="1" applyFill="1" applyBorder="1" applyAlignment="1">
      <alignment vertical="center"/>
    </xf>
    <xf numFmtId="0" fontId="4" fillId="2" borderId="9" xfId="2" applyFont="1" applyFill="1" applyBorder="1" applyAlignment="1">
      <alignment vertical="center"/>
    </xf>
    <xf numFmtId="0" fontId="4" fillId="2" borderId="8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 applyProtection="1">
      <alignment vertical="center"/>
      <protection locked="0"/>
    </xf>
    <xf numFmtId="0" fontId="4" fillId="3" borderId="10" xfId="2" applyFont="1" applyFill="1" applyBorder="1" applyAlignment="1" applyProtection="1">
      <alignment horizontal="center" vertical="center"/>
      <protection locked="0"/>
    </xf>
    <xf numFmtId="165" fontId="4" fillId="3" borderId="12" xfId="3" applyNumberFormat="1" applyFont="1" applyFill="1" applyBorder="1" applyAlignment="1" applyProtection="1">
      <alignment horizontal="center" vertical="center"/>
      <protection locked="0"/>
    </xf>
    <xf numFmtId="166" fontId="4" fillId="3" borderId="12" xfId="2" applyNumberFormat="1" applyFont="1" applyFill="1" applyBorder="1" applyAlignment="1" applyProtection="1">
      <alignment horizontal="center" vertical="center"/>
      <protection locked="0"/>
    </xf>
    <xf numFmtId="165" fontId="9" fillId="2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3" xfId="2" applyFont="1" applyFill="1" applyBorder="1" applyAlignment="1" applyProtection="1">
      <alignment vertical="center"/>
      <protection locked="0"/>
    </xf>
    <xf numFmtId="165" fontId="4" fillId="3" borderId="15" xfId="3" applyNumberFormat="1" applyFont="1" applyFill="1" applyBorder="1" applyAlignment="1" applyProtection="1">
      <alignment horizontal="center" vertical="center"/>
      <protection locked="0"/>
    </xf>
    <xf numFmtId="166" fontId="4" fillId="3" borderId="15" xfId="2" applyNumberFormat="1" applyFont="1" applyFill="1" applyBorder="1" applyAlignment="1" applyProtection="1">
      <alignment horizontal="center" vertical="center"/>
      <protection locked="0"/>
    </xf>
    <xf numFmtId="165" fontId="4" fillId="3" borderId="18" xfId="3" applyNumberFormat="1" applyFont="1" applyFill="1" applyBorder="1" applyAlignment="1" applyProtection="1">
      <alignment horizontal="center" vertical="center"/>
      <protection locked="0"/>
    </xf>
    <xf numFmtId="166" fontId="4" fillId="3" borderId="18" xfId="2" applyNumberFormat="1" applyFont="1" applyFill="1" applyBorder="1" applyAlignment="1" applyProtection="1">
      <alignment horizontal="center" vertical="center"/>
      <protection locked="0"/>
    </xf>
    <xf numFmtId="165" fontId="2" fillId="2" borderId="8" xfId="0" applyNumberFormat="1" applyFont="1" applyFill="1" applyBorder="1" applyAlignment="1">
      <alignment horizontal="center" vertical="center"/>
    </xf>
    <xf numFmtId="166" fontId="2" fillId="2" borderId="8" xfId="0" applyNumberFormat="1" applyFont="1" applyFill="1" applyBorder="1" applyAlignment="1">
      <alignment horizontal="center" vertical="center"/>
    </xf>
    <xf numFmtId="165" fontId="6" fillId="2" borderId="8" xfId="1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center" wrapText="1"/>
    </xf>
    <xf numFmtId="166" fontId="2" fillId="0" borderId="8" xfId="0" applyNumberFormat="1" applyFont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vertical="center"/>
    </xf>
    <xf numFmtId="0" fontId="4" fillId="3" borderId="21" xfId="2" applyFont="1" applyFill="1" applyBorder="1" applyAlignment="1" applyProtection="1">
      <alignment vertical="center"/>
      <protection locked="0"/>
    </xf>
    <xf numFmtId="164" fontId="4" fillId="2" borderId="0" xfId="1" applyFont="1" applyFill="1" applyAlignment="1">
      <alignment horizontal="left" vertical="center"/>
    </xf>
    <xf numFmtId="164" fontId="10" fillId="2" borderId="0" xfId="1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166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8" xfId="0" applyFont="1" applyFill="1" applyBorder="1" applyAlignment="1">
      <alignment vertical="center" wrapText="1"/>
    </xf>
    <xf numFmtId="166" fontId="9" fillId="3" borderId="10" xfId="0" applyNumberFormat="1" applyFont="1" applyFill="1" applyBorder="1" applyAlignment="1" applyProtection="1">
      <alignment horizontal="center" vertical="center"/>
      <protection locked="0"/>
    </xf>
    <xf numFmtId="165" fontId="4" fillId="0" borderId="10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166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center" vertical="center"/>
    </xf>
    <xf numFmtId="0" fontId="8" fillId="3" borderId="23" xfId="0" applyFont="1" applyFill="1" applyBorder="1" applyAlignment="1" applyProtection="1">
      <alignment horizontal="left" vertical="center"/>
      <protection locked="0"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25" xfId="0" applyFont="1" applyFill="1" applyBorder="1" applyAlignment="1" applyProtection="1">
      <alignment horizontal="center" vertical="center"/>
      <protection locked="0"/>
    </xf>
    <xf numFmtId="165" fontId="4" fillId="0" borderId="26" xfId="0" applyNumberFormat="1" applyFont="1" applyBorder="1" applyAlignment="1" applyProtection="1">
      <alignment horizontal="center" vertical="center"/>
      <protection locked="0"/>
    </xf>
    <xf numFmtId="0" fontId="4" fillId="3" borderId="27" xfId="2" applyFont="1" applyFill="1" applyBorder="1" applyAlignment="1" applyProtection="1">
      <alignment horizontal="center" vertical="center"/>
      <protection locked="0"/>
    </xf>
    <xf numFmtId="166" fontId="4" fillId="2" borderId="28" xfId="0" applyNumberFormat="1" applyFont="1" applyFill="1" applyBorder="1" applyAlignment="1">
      <alignment horizontal="center" vertical="center"/>
    </xf>
    <xf numFmtId="165" fontId="4" fillId="2" borderId="2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indent="1"/>
    </xf>
    <xf numFmtId="0" fontId="4" fillId="3" borderId="30" xfId="0" applyFont="1" applyFill="1" applyBorder="1" applyAlignment="1" applyProtection="1">
      <alignment horizontal="left" vertical="center"/>
      <protection locked="0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 applyProtection="1">
      <alignment horizontal="left" vertical="center"/>
      <protection locked="0"/>
    </xf>
    <xf numFmtId="166" fontId="4" fillId="3" borderId="32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/>
    </xf>
    <xf numFmtId="0" fontId="9" fillId="3" borderId="34" xfId="0" applyFont="1" applyFill="1" applyBorder="1" applyAlignment="1" applyProtection="1">
      <alignment horizontal="left" vertical="center"/>
      <protection locked="0"/>
    </xf>
    <xf numFmtId="166" fontId="4" fillId="3" borderId="34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left" vertical="center" indent="1"/>
    </xf>
    <xf numFmtId="0" fontId="4" fillId="3" borderId="26" xfId="0" applyFont="1" applyFill="1" applyBorder="1" applyAlignment="1" applyProtection="1">
      <alignment horizontal="left" vertical="center"/>
      <protection locked="0"/>
    </xf>
    <xf numFmtId="166" fontId="4" fillId="3" borderId="35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left" vertical="center"/>
    </xf>
    <xf numFmtId="0" fontId="4" fillId="3" borderId="37" xfId="0" applyFont="1" applyFill="1" applyBorder="1" applyAlignment="1" applyProtection="1">
      <alignment horizontal="left" vertical="center"/>
      <protection locked="0"/>
    </xf>
    <xf numFmtId="166" fontId="4" fillId="2" borderId="38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166" fontId="2" fillId="2" borderId="40" xfId="0" applyNumberFormat="1" applyFont="1" applyFill="1" applyBorder="1" applyAlignment="1">
      <alignment horizontal="center" vertical="center"/>
    </xf>
    <xf numFmtId="165" fontId="2" fillId="2" borderId="16" xfId="1" applyNumberFormat="1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0" fontId="2" fillId="2" borderId="42" xfId="0" applyFont="1" applyFill="1" applyBorder="1" applyAlignment="1">
      <alignment horizontal="left" vertical="center" indent="1"/>
    </xf>
    <xf numFmtId="0" fontId="4" fillId="2" borderId="42" xfId="0" applyFont="1" applyFill="1" applyBorder="1" applyAlignment="1">
      <alignment horizontal="left" vertical="center"/>
    </xf>
    <xf numFmtId="0" fontId="9" fillId="3" borderId="23" xfId="0" applyFont="1" applyFill="1" applyBorder="1" applyAlignment="1" applyProtection="1">
      <alignment horizontal="left" vertical="center"/>
      <protection locked="0"/>
    </xf>
    <xf numFmtId="165" fontId="4" fillId="0" borderId="43" xfId="0" applyNumberFormat="1" applyFont="1" applyBorder="1" applyAlignment="1" applyProtection="1">
      <alignment horizontal="center" vertical="center"/>
      <protection locked="0"/>
    </xf>
    <xf numFmtId="0" fontId="4" fillId="3" borderId="44" xfId="0" applyFont="1" applyFill="1" applyBorder="1" applyAlignment="1" applyProtection="1">
      <alignment horizontal="left" vertical="center"/>
      <protection locked="0"/>
    </xf>
    <xf numFmtId="165" fontId="4" fillId="0" borderId="45" xfId="0" applyNumberFormat="1" applyFont="1" applyBorder="1" applyAlignment="1" applyProtection="1">
      <alignment horizontal="center" vertical="center"/>
      <protection locked="0"/>
    </xf>
    <xf numFmtId="165" fontId="4" fillId="0" borderId="46" xfId="0" applyNumberFormat="1" applyFont="1" applyBorder="1" applyAlignment="1" applyProtection="1">
      <alignment horizontal="center" vertical="center"/>
      <protection locked="0"/>
    </xf>
    <xf numFmtId="166" fontId="2" fillId="2" borderId="47" xfId="0" applyNumberFormat="1" applyFont="1" applyFill="1" applyBorder="1" applyAlignment="1">
      <alignment horizontal="center" vertical="center"/>
    </xf>
    <xf numFmtId="165" fontId="2" fillId="2" borderId="20" xfId="1" applyNumberFormat="1" applyFont="1" applyFill="1" applyBorder="1" applyAlignment="1">
      <alignment horizontal="center" vertical="center"/>
    </xf>
    <xf numFmtId="166" fontId="4" fillId="3" borderId="48" xfId="0" applyNumberFormat="1" applyFont="1" applyFill="1" applyBorder="1" applyAlignment="1" applyProtection="1">
      <alignment horizontal="center" vertical="center"/>
      <protection locked="0"/>
    </xf>
    <xf numFmtId="0" fontId="4" fillId="3" borderId="8" xfId="2" applyFont="1" applyFill="1" applyBorder="1" applyAlignment="1" applyProtection="1">
      <alignment horizontal="center" vertical="center"/>
      <protection locked="0"/>
    </xf>
    <xf numFmtId="0" fontId="4" fillId="3" borderId="49" xfId="0" applyFont="1" applyFill="1" applyBorder="1" applyAlignment="1" applyProtection="1">
      <alignment horizontal="left" vertical="center"/>
      <protection locked="0"/>
    </xf>
    <xf numFmtId="0" fontId="11" fillId="2" borderId="36" xfId="0" applyFont="1" applyFill="1" applyBorder="1" applyAlignment="1">
      <alignment horizontal="left" vertical="center"/>
    </xf>
    <xf numFmtId="0" fontId="4" fillId="4" borderId="37" xfId="0" applyFont="1" applyFill="1" applyBorder="1" applyAlignment="1">
      <alignment horizontal="left" vertical="center"/>
    </xf>
    <xf numFmtId="0" fontId="8" fillId="3" borderId="50" xfId="0" applyFont="1" applyFill="1" applyBorder="1" applyAlignment="1" applyProtection="1">
      <alignment horizontal="left" vertical="center"/>
      <protection locked="0"/>
    </xf>
    <xf numFmtId="166" fontId="4" fillId="4" borderId="32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166" fontId="2" fillId="2" borderId="51" xfId="0" applyNumberFormat="1" applyFont="1" applyFill="1" applyBorder="1" applyAlignment="1">
      <alignment horizontal="center" vertical="center"/>
    </xf>
    <xf numFmtId="165" fontId="2" fillId="2" borderId="17" xfId="1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0" fontId="4" fillId="0" borderId="52" xfId="0" applyFont="1" applyBorder="1" applyAlignment="1">
      <alignment horizontal="left" vertical="center" wrapText="1" indent="1"/>
    </xf>
    <xf numFmtId="0" fontId="2" fillId="2" borderId="52" xfId="0" applyFont="1" applyFill="1" applyBorder="1" applyAlignment="1">
      <alignment horizontal="left" vertical="center"/>
    </xf>
    <xf numFmtId="0" fontId="9" fillId="3" borderId="16" xfId="0" applyFont="1" applyFill="1" applyBorder="1" applyAlignment="1" applyProtection="1">
      <alignment horizontal="left" vertical="center"/>
      <protection locked="0"/>
    </xf>
    <xf numFmtId="166" fontId="2" fillId="3" borderId="16" xfId="1" applyNumberFormat="1" applyFont="1" applyFill="1" applyBorder="1" applyAlignment="1" applyProtection="1">
      <alignment horizontal="center" vertical="center"/>
      <protection locked="0"/>
    </xf>
    <xf numFmtId="165" fontId="2" fillId="0" borderId="16" xfId="1" applyNumberFormat="1" applyFont="1" applyBorder="1" applyAlignment="1" applyProtection="1">
      <alignment horizontal="center" vertical="center"/>
      <protection locked="0"/>
    </xf>
    <xf numFmtId="0" fontId="9" fillId="3" borderId="44" xfId="0" applyFont="1" applyFill="1" applyBorder="1" applyAlignment="1" applyProtection="1">
      <alignment horizontal="left" vertical="center"/>
      <protection locked="0"/>
    </xf>
    <xf numFmtId="0" fontId="4" fillId="2" borderId="36" xfId="0" applyFont="1" applyFill="1" applyBorder="1" applyAlignment="1">
      <alignment horizontal="center" vertical="center"/>
    </xf>
    <xf numFmtId="165" fontId="2" fillId="0" borderId="17" xfId="1" applyNumberFormat="1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left" vertical="center" wrapText="1" indent="1"/>
    </xf>
    <xf numFmtId="4" fontId="8" fillId="3" borderId="53" xfId="0" applyNumberFormat="1" applyFont="1" applyFill="1" applyBorder="1" applyAlignment="1" applyProtection="1">
      <alignment horizontal="left" vertical="center"/>
      <protection locked="0"/>
    </xf>
    <xf numFmtId="4" fontId="9" fillId="3" borderId="16" xfId="0" applyNumberFormat="1" applyFont="1" applyFill="1" applyBorder="1" applyAlignment="1" applyProtection="1">
      <alignment horizontal="left" vertical="center"/>
      <protection locked="0"/>
    </xf>
    <xf numFmtId="166" fontId="2" fillId="3" borderId="54" xfId="1" applyNumberFormat="1" applyFont="1" applyFill="1" applyBorder="1" applyAlignment="1" applyProtection="1">
      <alignment horizontal="center" vertical="center"/>
      <protection locked="0"/>
    </xf>
    <xf numFmtId="165" fontId="2" fillId="0" borderId="2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4" fontId="8" fillId="0" borderId="0" xfId="0" applyNumberFormat="1" applyFont="1" applyAlignment="1" applyProtection="1">
      <alignment horizontal="left" vertical="center"/>
      <protection locked="0"/>
    </xf>
    <xf numFmtId="4" fontId="9" fillId="0" borderId="0" xfId="0" applyNumberFormat="1" applyFont="1" applyAlignment="1" applyProtection="1">
      <alignment horizontal="left" vertical="center"/>
      <protection locked="0"/>
    </xf>
    <xf numFmtId="166" fontId="2" fillId="0" borderId="0" xfId="1" applyNumberFormat="1" applyFont="1" applyAlignment="1" applyProtection="1">
      <alignment horizontal="center" vertical="center"/>
      <protection locked="0"/>
    </xf>
    <xf numFmtId="165" fontId="2" fillId="0" borderId="0" xfId="1" applyNumberFormat="1" applyFont="1" applyAlignment="1">
      <alignment horizontal="center" vertical="center"/>
    </xf>
    <xf numFmtId="0" fontId="4" fillId="0" borderId="0" xfId="2" applyFont="1" applyAlignment="1" applyProtection="1">
      <alignment horizontal="center" vertical="center"/>
      <protection locked="0"/>
    </xf>
    <xf numFmtId="166" fontId="2" fillId="0" borderId="0" xfId="0" applyNumberFormat="1" applyFont="1" applyAlignment="1">
      <alignment horizontal="center" vertical="center"/>
    </xf>
    <xf numFmtId="0" fontId="6" fillId="0" borderId="52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166" fontId="6" fillId="0" borderId="40" xfId="0" applyNumberFormat="1" applyFont="1" applyBorder="1" applyAlignment="1">
      <alignment horizontal="center" vertical="center"/>
    </xf>
    <xf numFmtId="165" fontId="2" fillId="0" borderId="16" xfId="1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66" fontId="6" fillId="0" borderId="16" xfId="0" applyNumberFormat="1" applyFont="1" applyBorder="1" applyAlignment="1">
      <alignment horizontal="center" vertical="center"/>
    </xf>
    <xf numFmtId="165" fontId="6" fillId="0" borderId="55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 vertical="center"/>
    </xf>
    <xf numFmtId="0" fontId="12" fillId="2" borderId="16" xfId="0" applyFont="1" applyFill="1" applyBorder="1" applyAlignment="1">
      <alignment horizontal="right" vertical="center"/>
    </xf>
    <xf numFmtId="166" fontId="2" fillId="4" borderId="54" xfId="1" applyNumberFormat="1" applyFont="1" applyFill="1" applyBorder="1" applyAlignment="1" applyProtection="1">
      <alignment horizontal="center" vertical="center"/>
      <protection locked="0"/>
    </xf>
    <xf numFmtId="165" fontId="4" fillId="0" borderId="8" xfId="0" applyNumberFormat="1" applyFont="1" applyBorder="1" applyAlignment="1" applyProtection="1">
      <alignment horizontal="center" vertical="center"/>
      <protection locked="0"/>
    </xf>
    <xf numFmtId="166" fontId="4" fillId="0" borderId="28" xfId="0" applyNumberFormat="1" applyFont="1" applyBorder="1" applyAlignment="1">
      <alignment horizontal="center" vertical="center"/>
    </xf>
    <xf numFmtId="165" fontId="6" fillId="0" borderId="57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166" fontId="2" fillId="0" borderId="16" xfId="1" applyNumberFormat="1" applyFont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>
      <alignment horizontal="center"/>
    </xf>
    <xf numFmtId="0" fontId="4" fillId="2" borderId="58" xfId="0" applyFont="1" applyFill="1" applyBorder="1" applyAlignment="1">
      <alignment horizontal="left" vertical="center"/>
    </xf>
    <xf numFmtId="0" fontId="4" fillId="3" borderId="32" xfId="0" applyFont="1" applyFill="1" applyBorder="1" applyAlignment="1" applyProtection="1">
      <alignment horizontal="left" vertical="center"/>
      <protection locked="0"/>
    </xf>
    <xf numFmtId="164" fontId="13" fillId="0" borderId="0" xfId="1" applyFont="1" applyAlignment="1">
      <alignment horizontal="center"/>
    </xf>
    <xf numFmtId="165" fontId="2" fillId="2" borderId="0" xfId="1" applyNumberFormat="1" applyFont="1" applyFill="1" applyAlignment="1">
      <alignment horizontal="center" vertical="center"/>
    </xf>
    <xf numFmtId="0" fontId="4" fillId="3" borderId="59" xfId="0" applyFont="1" applyFill="1" applyBorder="1" applyAlignment="1" applyProtection="1">
      <alignment horizontal="left" vertical="center"/>
      <protection locked="0"/>
    </xf>
    <xf numFmtId="0" fontId="4" fillId="3" borderId="37" xfId="0" applyFont="1" applyFill="1" applyBorder="1" applyAlignment="1">
      <alignment horizontal="left" vertical="center"/>
    </xf>
    <xf numFmtId="164" fontId="13" fillId="0" borderId="17" xfId="1" applyFont="1" applyBorder="1" applyAlignment="1">
      <alignment horizontal="center"/>
    </xf>
    <xf numFmtId="0" fontId="8" fillId="3" borderId="60" xfId="0" applyFont="1" applyFill="1" applyBorder="1" applyAlignment="1" applyProtection="1">
      <alignment horizontal="left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8" fillId="3" borderId="44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vertical="center"/>
    </xf>
    <xf numFmtId="166" fontId="15" fillId="0" borderId="40" xfId="0" applyNumberFormat="1" applyFont="1" applyBorder="1" applyAlignment="1">
      <alignment horizontal="center" vertical="center"/>
    </xf>
    <xf numFmtId="165" fontId="5" fillId="0" borderId="16" xfId="1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66" fontId="15" fillId="0" borderId="16" xfId="0" applyNumberFormat="1" applyFont="1" applyBorder="1" applyAlignment="1">
      <alignment horizontal="center" vertical="center"/>
    </xf>
    <xf numFmtId="165" fontId="15" fillId="0" borderId="55" xfId="0" applyNumberFormat="1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</cellXfs>
  <cellStyles count="4">
    <cellStyle name="Normal" xfId="0" builtinId="0"/>
    <cellStyle name="Normal 2" xfId="2" xr:uid="{00000000-0005-0000-0000-000006000000}"/>
    <cellStyle name="Percentatge" xfId="1" builtinId="5"/>
    <cellStyle name="Percentatge 2" xfId="3" xr:uid="{00000000-0005-0000-0000-000007000000}"/>
  </cellStyles>
  <dxfs count="3">
    <dxf>
      <font>
        <b/>
        <sz val="10"/>
        <color rgb="FFFFFFFF"/>
        <name val="Calibri"/>
        <charset val="1"/>
      </font>
      <fill>
        <patternFill>
          <bgColor rgb="FFCC0000"/>
        </patternFill>
      </fill>
    </dxf>
    <dxf>
      <font>
        <b/>
        <sz val="10"/>
        <color rgb="FFFFFFFF"/>
        <name val="Calibri"/>
        <charset val="1"/>
      </font>
      <fill>
        <patternFill>
          <bgColor rgb="FFCC0000"/>
        </patternFill>
      </fill>
    </dxf>
    <dxf>
      <font>
        <b/>
        <sz val="10"/>
        <color rgb="FFFFFFFF"/>
        <name val="Calibri"/>
        <charset val="1"/>
      </font>
      <fill>
        <patternFill>
          <bgColor rgb="FFCC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zoomScale="80" zoomScaleNormal="80" workbookViewId="0"/>
  </sheetViews>
  <sheetFormatPr defaultColWidth="9.140625" defaultRowHeight="15"/>
  <cols>
    <col min="1" max="1" width="6.7109375" customWidth="1"/>
    <col min="2" max="2" width="37.42578125" customWidth="1"/>
    <col min="4" max="4" width="29.28515625" customWidth="1"/>
  </cols>
  <sheetData>
    <row r="1" spans="1:10" ht="18.7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.75" customHeight="1">
      <c r="A2" s="13"/>
      <c r="B2" s="14"/>
      <c r="C2" s="14"/>
      <c r="D2" s="14"/>
      <c r="E2" s="14"/>
      <c r="F2" s="14"/>
      <c r="G2" s="14"/>
      <c r="H2" s="14"/>
      <c r="I2" s="14"/>
      <c r="J2" s="14"/>
    </row>
    <row r="3" spans="1:10" ht="15.75" customHeight="1">
      <c r="A3" s="15" t="s">
        <v>1</v>
      </c>
      <c r="B3" s="14"/>
      <c r="C3" s="14"/>
      <c r="D3" s="14"/>
      <c r="E3" s="14"/>
      <c r="F3" s="14"/>
      <c r="G3" s="14"/>
      <c r="H3" s="14"/>
      <c r="I3" s="14"/>
      <c r="J3" s="14"/>
    </row>
    <row r="4" spans="1:10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>
      <c r="A5" s="14" t="s">
        <v>2</v>
      </c>
      <c r="B5" s="14" t="s">
        <v>3</v>
      </c>
      <c r="C5" s="14"/>
      <c r="D5" s="14"/>
      <c r="F5" s="14"/>
      <c r="G5" s="14"/>
      <c r="H5" s="14"/>
      <c r="I5" s="14"/>
      <c r="J5" s="14"/>
    </row>
    <row r="6" spans="1:10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>
      <c r="A7" s="14" t="s">
        <v>4</v>
      </c>
      <c r="B7" s="14" t="s">
        <v>5</v>
      </c>
      <c r="C7" s="14"/>
      <c r="D7" s="14"/>
      <c r="E7" s="14"/>
      <c r="F7" s="14"/>
      <c r="G7" s="14"/>
      <c r="H7" s="14"/>
      <c r="I7" s="14"/>
      <c r="J7" s="14"/>
    </row>
    <row r="8" spans="1:10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>
      <c r="A9" s="14" t="s">
        <v>6</v>
      </c>
      <c r="B9" s="14" t="s">
        <v>7</v>
      </c>
      <c r="C9" s="14"/>
      <c r="D9" s="14"/>
      <c r="E9" s="14"/>
      <c r="F9" s="14"/>
      <c r="G9" s="14"/>
      <c r="H9" s="14"/>
      <c r="I9" s="14"/>
      <c r="J9" s="14"/>
    </row>
    <row r="10" spans="1:10">
      <c r="A10" s="14"/>
      <c r="B10" s="14" t="s">
        <v>8</v>
      </c>
      <c r="C10" s="14"/>
      <c r="D10" s="14"/>
      <c r="E10" s="14"/>
      <c r="F10" s="14"/>
      <c r="G10" s="14"/>
      <c r="H10" s="14"/>
      <c r="I10" s="14"/>
      <c r="J10" s="14"/>
    </row>
    <row r="11" spans="1:10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>
      <c r="A12" s="14" t="s">
        <v>9</v>
      </c>
      <c r="B12" s="14" t="s">
        <v>10</v>
      </c>
      <c r="C12" s="14"/>
      <c r="D12" s="14"/>
      <c r="E12" s="14"/>
      <c r="F12" s="14"/>
      <c r="G12" s="14"/>
      <c r="H12" s="14"/>
      <c r="I12" s="14"/>
      <c r="J12" s="14"/>
    </row>
    <row r="13" spans="1:10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>
      <c r="A14" s="14" t="s">
        <v>11</v>
      </c>
      <c r="B14" s="14" t="s">
        <v>12</v>
      </c>
      <c r="C14" s="14"/>
      <c r="D14" s="14"/>
      <c r="E14" s="14"/>
      <c r="F14" s="14"/>
      <c r="G14" s="14"/>
      <c r="H14" s="14"/>
      <c r="I14" s="14"/>
      <c r="J14" s="14"/>
    </row>
    <row r="15" spans="1:10">
      <c r="A15" s="14"/>
      <c r="B15" s="14" t="s">
        <v>13</v>
      </c>
      <c r="C15" s="14"/>
      <c r="D15" s="14"/>
      <c r="E15" s="14"/>
      <c r="F15" s="14"/>
      <c r="G15" s="14"/>
      <c r="H15" s="14"/>
      <c r="I15" s="14"/>
      <c r="J15" s="14"/>
    </row>
    <row r="16" spans="1:10">
      <c r="A16" s="14"/>
      <c r="B16" s="14" t="s">
        <v>14</v>
      </c>
      <c r="C16" s="14"/>
      <c r="D16" s="14"/>
      <c r="E16" s="14"/>
      <c r="F16" s="14"/>
      <c r="G16" s="14"/>
      <c r="H16" s="14"/>
      <c r="I16" s="14"/>
      <c r="J16" s="14"/>
    </row>
    <row r="17" spans="1:10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>
      <c r="A18" s="14" t="s">
        <v>15</v>
      </c>
      <c r="B18" s="14" t="s">
        <v>16</v>
      </c>
      <c r="C18" s="14"/>
      <c r="D18" s="14"/>
      <c r="E18" s="14"/>
      <c r="F18" s="14"/>
      <c r="G18" s="14"/>
      <c r="H18" s="14"/>
      <c r="I18" s="16"/>
      <c r="J18" s="14"/>
    </row>
    <row r="19" spans="1:10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>
      <c r="A20" s="14" t="s">
        <v>17</v>
      </c>
      <c r="B20" s="14" t="s">
        <v>18</v>
      </c>
      <c r="C20" s="14"/>
      <c r="D20" s="14"/>
      <c r="E20" s="14"/>
      <c r="F20" s="14"/>
      <c r="G20" s="14"/>
      <c r="H20" s="14"/>
      <c r="I20" s="14"/>
      <c r="J20" s="14"/>
    </row>
    <row r="21" spans="1:10">
      <c r="A21" s="14"/>
      <c r="B21" s="14" t="s">
        <v>19</v>
      </c>
      <c r="C21" s="14"/>
      <c r="D21" s="14"/>
      <c r="E21" s="14"/>
      <c r="F21" s="14"/>
      <c r="G21" s="14"/>
      <c r="H21" s="14"/>
      <c r="I21" s="14"/>
      <c r="J21" s="1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04"/>
  <sheetViews>
    <sheetView tabSelected="1" topLeftCell="A11" zoomScale="80" zoomScaleNormal="80" workbookViewId="0">
      <selection activeCell="B29" sqref="B29"/>
    </sheetView>
  </sheetViews>
  <sheetFormatPr defaultColWidth="9.140625" defaultRowHeight="15.75"/>
  <cols>
    <col min="1" max="1" width="5.28515625" style="17" customWidth="1"/>
    <col min="2" max="2" width="63.28515625" style="17" customWidth="1"/>
    <col min="3" max="3" width="35" style="17" customWidth="1"/>
    <col min="4" max="4" width="38.28515625" style="18" customWidth="1"/>
    <col min="5" max="5" width="48.85546875" style="17" customWidth="1"/>
    <col min="6" max="7" width="16" style="19" customWidth="1"/>
    <col min="8" max="8" width="20" style="19" customWidth="1"/>
    <col min="9" max="9" width="19.140625" style="19" customWidth="1"/>
    <col min="10" max="10" width="21.42578125" style="19" customWidth="1"/>
    <col min="11" max="1025" width="9.140625" style="17"/>
  </cols>
  <sheetData>
    <row r="1" spans="2:17" ht="18" customHeight="1">
      <c r="B1" s="20" t="s">
        <v>20</v>
      </c>
      <c r="C1" s="21"/>
      <c r="D1" s="22"/>
      <c r="E1" s="21"/>
      <c r="F1" s="21"/>
      <c r="G1" s="21"/>
      <c r="H1" s="21"/>
      <c r="I1" s="21"/>
      <c r="J1" s="21"/>
    </row>
    <row r="2" spans="2:17" ht="18" customHeight="1">
      <c r="B2" s="20"/>
      <c r="C2" s="21"/>
      <c r="D2" s="22"/>
      <c r="E2" s="21"/>
      <c r="F2" s="21"/>
      <c r="G2" s="21"/>
      <c r="H2" s="21"/>
      <c r="I2" s="21"/>
      <c r="J2" s="21"/>
    </row>
    <row r="3" spans="2:17" ht="16.5" customHeight="1">
      <c r="B3" s="23" t="s">
        <v>21</v>
      </c>
      <c r="C3" s="12"/>
      <c r="D3" s="12"/>
      <c r="E3" s="24"/>
      <c r="F3" s="24"/>
      <c r="G3" s="24"/>
      <c r="H3" s="24"/>
      <c r="I3" s="24"/>
      <c r="J3" s="24"/>
    </row>
    <row r="4" spans="2:17">
      <c r="B4" s="25"/>
      <c r="D4" s="26"/>
      <c r="E4" s="27"/>
      <c r="F4" s="27"/>
      <c r="G4" s="27"/>
      <c r="H4" s="27"/>
      <c r="I4" s="27"/>
      <c r="J4" s="27"/>
    </row>
    <row r="5" spans="2:17" s="28" customFormat="1" ht="13.5" customHeight="1">
      <c r="B5" s="29" t="s">
        <v>22</v>
      </c>
      <c r="C5" s="30"/>
      <c r="D5" s="31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2:17" s="28" customFormat="1" ht="13.5" customHeight="1">
      <c r="B6" s="32" t="s">
        <v>23</v>
      </c>
      <c r="C6" s="33"/>
      <c r="D6" s="3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2:17" s="28" customFormat="1" ht="13.5" customHeight="1">
      <c r="B7" s="35"/>
      <c r="C7" s="27"/>
      <c r="D7" s="27"/>
      <c r="E7" s="24"/>
      <c r="F7" s="24"/>
      <c r="G7" s="24"/>
      <c r="H7" s="24"/>
      <c r="I7" s="24"/>
      <c r="J7" s="24"/>
      <c r="K7" s="27"/>
      <c r="L7" s="27"/>
      <c r="M7" s="27"/>
      <c r="N7" s="24"/>
      <c r="O7" s="24"/>
      <c r="P7" s="24"/>
    </row>
    <row r="8" spans="2:17" s="28" customFormat="1" ht="13.5" customHeight="1">
      <c r="B8" s="36" t="s">
        <v>24</v>
      </c>
      <c r="C8" s="27"/>
      <c r="D8" s="27"/>
      <c r="E8" s="24"/>
      <c r="F8" s="24"/>
      <c r="G8" s="24" t="s">
        <v>25</v>
      </c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2:17" s="28" customFormat="1" ht="13.5" customHeight="1">
      <c r="B9" s="37"/>
      <c r="C9" s="11" t="s">
        <v>26</v>
      </c>
      <c r="D9" s="11"/>
      <c r="E9" s="11"/>
      <c r="F9" s="38" t="s">
        <v>27</v>
      </c>
      <c r="G9" s="38" t="s">
        <v>28</v>
      </c>
      <c r="H9" s="38" t="s">
        <v>29</v>
      </c>
      <c r="I9" s="38" t="s">
        <v>30</v>
      </c>
      <c r="J9" s="38" t="s">
        <v>31</v>
      </c>
      <c r="K9" s="24"/>
      <c r="L9" s="24"/>
      <c r="M9" s="24"/>
      <c r="N9" s="24"/>
      <c r="O9" s="24"/>
      <c r="P9" s="24"/>
      <c r="Q9" s="24"/>
    </row>
    <row r="10" spans="2:17" s="28" customFormat="1" ht="13.5" customHeight="1">
      <c r="B10" s="39" t="s">
        <v>32</v>
      </c>
      <c r="C10" s="10"/>
      <c r="D10" s="10"/>
      <c r="E10" s="10"/>
      <c r="F10" s="40"/>
      <c r="G10" s="41"/>
      <c r="H10" s="42"/>
      <c r="I10" s="43"/>
      <c r="J10" s="44" t="e">
        <f>I10/I17</f>
        <v>#DIV/0!</v>
      </c>
      <c r="K10" s="24"/>
      <c r="L10" s="24"/>
      <c r="M10" s="24"/>
      <c r="N10" s="24"/>
      <c r="O10" s="24"/>
      <c r="P10" s="24"/>
      <c r="Q10" s="24"/>
    </row>
    <row r="11" spans="2:17" s="28" customFormat="1" ht="13.5" customHeight="1">
      <c r="B11" s="39" t="s">
        <v>33</v>
      </c>
      <c r="C11" s="10"/>
      <c r="D11" s="10"/>
      <c r="E11" s="10"/>
      <c r="F11" s="45"/>
      <c r="G11" s="41"/>
      <c r="H11" s="42"/>
      <c r="I11" s="43"/>
      <c r="J11" s="44" t="e">
        <f>I11/I17</f>
        <v>#DIV/0!</v>
      </c>
      <c r="K11" s="24"/>
      <c r="L11" s="24"/>
      <c r="M11" s="24"/>
      <c r="N11" s="24"/>
      <c r="O11" s="24"/>
      <c r="P11" s="24"/>
      <c r="Q11" s="24"/>
    </row>
    <row r="12" spans="2:17" s="28" customFormat="1" ht="13.5" customHeight="1">
      <c r="B12" s="39" t="s">
        <v>34</v>
      </c>
      <c r="C12" s="9"/>
      <c r="D12" s="9"/>
      <c r="E12" s="9"/>
      <c r="F12" s="45"/>
      <c r="G12" s="41"/>
      <c r="H12" s="46"/>
      <c r="I12" s="47"/>
      <c r="J12" s="44" t="e">
        <f>I12/I17</f>
        <v>#DIV/0!</v>
      </c>
      <c r="K12" s="24"/>
      <c r="L12" s="24"/>
      <c r="M12" s="24"/>
      <c r="N12" s="24"/>
      <c r="O12" s="24"/>
      <c r="P12" s="24"/>
      <c r="Q12" s="24"/>
    </row>
    <row r="13" spans="2:17" s="28" customFormat="1" ht="13.5" customHeight="1">
      <c r="B13" s="39" t="s">
        <v>35</v>
      </c>
      <c r="C13" s="8"/>
      <c r="D13" s="8"/>
      <c r="E13" s="8"/>
      <c r="F13" s="45"/>
      <c r="G13" s="41"/>
      <c r="H13" s="46"/>
      <c r="I13" s="47"/>
      <c r="J13" s="44" t="e">
        <f>I13/I17</f>
        <v>#DIV/0!</v>
      </c>
      <c r="K13" s="24"/>
      <c r="L13" s="24"/>
      <c r="M13" s="24"/>
      <c r="N13" s="24"/>
      <c r="O13" s="24"/>
      <c r="P13" s="24"/>
      <c r="Q13" s="24"/>
    </row>
    <row r="14" spans="2:17" s="28" customFormat="1" ht="13.5" customHeight="1">
      <c r="B14" s="39" t="s">
        <v>36</v>
      </c>
      <c r="C14" s="8"/>
      <c r="D14" s="8"/>
      <c r="E14" s="8"/>
      <c r="F14" s="45"/>
      <c r="G14" s="41"/>
      <c r="H14" s="46"/>
      <c r="I14" s="47"/>
      <c r="J14" s="44" t="e">
        <f>I14/I17</f>
        <v>#DIV/0!</v>
      </c>
      <c r="K14" s="24"/>
      <c r="L14" s="24"/>
      <c r="M14" s="24"/>
      <c r="N14" s="24"/>
      <c r="O14" s="24"/>
      <c r="P14" s="24"/>
      <c r="Q14" s="24"/>
    </row>
    <row r="15" spans="2:17" s="28" customFormat="1" ht="13.5" customHeight="1">
      <c r="B15" s="39" t="s">
        <v>37</v>
      </c>
      <c r="C15" s="8"/>
      <c r="D15" s="8"/>
      <c r="E15" s="8"/>
      <c r="F15" s="45"/>
      <c r="G15" s="41"/>
      <c r="H15" s="46"/>
      <c r="I15" s="47"/>
      <c r="J15" s="44" t="e">
        <f>I15/I17</f>
        <v>#DIV/0!</v>
      </c>
      <c r="K15" s="24"/>
      <c r="L15" s="24"/>
      <c r="M15" s="24"/>
      <c r="N15" s="24"/>
      <c r="O15" s="24"/>
      <c r="P15" s="24"/>
      <c r="Q15" s="24"/>
    </row>
    <row r="16" spans="2:17" s="28" customFormat="1" ht="13.5" customHeight="1">
      <c r="B16" s="39" t="s">
        <v>38</v>
      </c>
      <c r="C16" s="7"/>
      <c r="D16" s="7"/>
      <c r="E16" s="7"/>
      <c r="F16" s="45"/>
      <c r="G16" s="41"/>
      <c r="H16" s="48"/>
      <c r="I16" s="49"/>
      <c r="J16" s="44" t="e">
        <f>I16/I17</f>
        <v>#DIV/0!</v>
      </c>
      <c r="K16" s="24"/>
      <c r="L16" s="24"/>
      <c r="M16" s="24"/>
      <c r="N16" s="24"/>
      <c r="O16" s="24"/>
      <c r="P16" s="24"/>
      <c r="Q16" s="24"/>
    </row>
    <row r="17" spans="2:12" ht="13.5" customHeight="1">
      <c r="H17" s="50">
        <f>SUM(H10:H16)</f>
        <v>0</v>
      </c>
      <c r="I17" s="51">
        <f>SUM(I10:I16)</f>
        <v>0</v>
      </c>
      <c r="J17" s="52" t="e">
        <f>SUM(J10:J16)</f>
        <v>#DIV/0!</v>
      </c>
    </row>
    <row r="18" spans="2:12" ht="18" customHeight="1">
      <c r="B18" s="53" t="s">
        <v>39</v>
      </c>
      <c r="C18" s="54">
        <f>I17</f>
        <v>0</v>
      </c>
      <c r="D18" s="55" t="s">
        <v>40</v>
      </c>
      <c r="E18" s="56"/>
      <c r="F18" s="57"/>
      <c r="G18" s="17"/>
      <c r="I18" s="58"/>
      <c r="J18" s="59"/>
    </row>
    <row r="19" spans="2:12" s="17" customFormat="1" ht="18" customHeight="1">
      <c r="B19" s="60" t="s">
        <v>41</v>
      </c>
      <c r="C19" s="61">
        <f>SUMIF(G10:G16,"SI",I10:I16)</f>
        <v>0</v>
      </c>
      <c r="D19" s="62"/>
      <c r="H19" s="19"/>
      <c r="I19" s="58"/>
      <c r="J19" s="63"/>
    </row>
    <row r="20" spans="2:12" s="17" customFormat="1">
      <c r="H20" s="19"/>
      <c r="I20" s="58"/>
      <c r="J20" s="63"/>
    </row>
    <row r="21" spans="2:12" s="17" customFormat="1" ht="32.25" customHeight="1">
      <c r="B21" s="64" t="s">
        <v>42</v>
      </c>
      <c r="C21" s="65"/>
      <c r="H21" s="19"/>
      <c r="I21" s="58"/>
      <c r="J21" s="63"/>
    </row>
    <row r="22" spans="2:12" ht="20.25" customHeight="1">
      <c r="B22" s="64" t="s">
        <v>43</v>
      </c>
      <c r="C22" s="66" t="e">
        <f>C21/C19</f>
        <v>#DIV/0!</v>
      </c>
      <c r="D22" s="62"/>
      <c r="K22" s="19"/>
      <c r="L22" s="19"/>
    </row>
    <row r="23" spans="2:12">
      <c r="B23" s="67"/>
      <c r="C23" s="68"/>
      <c r="D23" s="69"/>
      <c r="F23" s="17"/>
      <c r="G23" s="17"/>
    </row>
    <row r="24" spans="2:12" ht="38.25" customHeight="1">
      <c r="B24" s="70" t="s">
        <v>44</v>
      </c>
      <c r="C24" s="71"/>
      <c r="D24" s="72" t="s">
        <v>45</v>
      </c>
      <c r="E24" s="73" t="s">
        <v>46</v>
      </c>
      <c r="F24" s="73" t="s">
        <v>47</v>
      </c>
      <c r="G24" s="73" t="s">
        <v>48</v>
      </c>
      <c r="H24" s="73" t="s">
        <v>49</v>
      </c>
      <c r="I24" s="73" t="s">
        <v>50</v>
      </c>
      <c r="J24" s="74" t="s">
        <v>51</v>
      </c>
      <c r="K24" s="62"/>
    </row>
    <row r="25" spans="2:12">
      <c r="B25" s="75"/>
      <c r="C25" s="6" t="s">
        <v>52</v>
      </c>
      <c r="D25" s="77" t="s">
        <v>26</v>
      </c>
      <c r="E25" s="78"/>
      <c r="F25" s="79"/>
      <c r="G25" s="80" t="e">
        <f>F25/$C$19</f>
        <v>#DIV/0!</v>
      </c>
      <c r="H25" s="81"/>
      <c r="I25" s="82">
        <f>IF(H25="SI",F25,0)</f>
        <v>0</v>
      </c>
      <c r="J25" s="83" t="e">
        <f>I25/$C$18</f>
        <v>#DIV/0!</v>
      </c>
    </row>
    <row r="26" spans="2:12">
      <c r="B26" s="84"/>
      <c r="C26" s="6"/>
      <c r="D26" s="85"/>
      <c r="E26" s="85"/>
      <c r="F26" s="86"/>
      <c r="G26" s="80" t="e">
        <f>F26/$C$19</f>
        <v>#DIV/0!</v>
      </c>
      <c r="H26" s="81"/>
      <c r="I26" s="82">
        <f>IF(H26="SI",F26,0)</f>
        <v>0</v>
      </c>
      <c r="J26" s="83" t="e">
        <f>I26/$C$18</f>
        <v>#DIV/0!</v>
      </c>
    </row>
    <row r="27" spans="2:12">
      <c r="B27" s="84"/>
      <c r="C27" s="6"/>
      <c r="D27" s="85"/>
      <c r="E27" s="85"/>
      <c r="F27" s="86"/>
      <c r="G27" s="80" t="e">
        <f>F27/$C$19</f>
        <v>#DIV/0!</v>
      </c>
      <c r="H27" s="81"/>
      <c r="I27" s="82">
        <f>IF(H27="SI",F27,0)</f>
        <v>0</v>
      </c>
      <c r="J27" s="83" t="e">
        <f>I27/$C$18</f>
        <v>#DIV/0!</v>
      </c>
    </row>
    <row r="28" spans="2:12">
      <c r="B28" s="84"/>
      <c r="C28" s="6"/>
      <c r="D28" s="87"/>
      <c r="E28" s="87"/>
      <c r="F28" s="88"/>
      <c r="G28" s="80" t="e">
        <f>F28/$C$19</f>
        <v>#DIV/0!</v>
      </c>
      <c r="H28" s="81"/>
      <c r="I28" s="82">
        <f>IF(H28="SI",F28,0)</f>
        <v>0</v>
      </c>
      <c r="J28" s="83" t="e">
        <f>I28/$C$18</f>
        <v>#DIV/0!</v>
      </c>
    </row>
    <row r="29" spans="2:12">
      <c r="B29" s="89"/>
      <c r="C29" s="90"/>
      <c r="D29" s="77" t="s">
        <v>26</v>
      </c>
      <c r="E29" s="91"/>
      <c r="F29" s="92"/>
      <c r="G29" s="80" t="e">
        <f>F29/$C$19</f>
        <v>#DIV/0!</v>
      </c>
      <c r="H29" s="81"/>
      <c r="I29" s="82">
        <f>IF(H29="SI",F29,0)</f>
        <v>0</v>
      </c>
      <c r="J29" s="83" t="e">
        <f>I29/$C$18</f>
        <v>#DIV/0!</v>
      </c>
    </row>
    <row r="30" spans="2:12">
      <c r="B30" s="93" t="s">
        <v>53</v>
      </c>
      <c r="C30" s="90"/>
      <c r="D30" s="94"/>
      <c r="E30" s="94"/>
      <c r="F30" s="95"/>
      <c r="G30" s="80" t="e">
        <f>F30/$C$19</f>
        <v>#DIV/0!</v>
      </c>
      <c r="H30" s="81"/>
      <c r="I30" s="82">
        <f>IF(H30="SI",F30,0)</f>
        <v>0</v>
      </c>
      <c r="J30" s="83" t="e">
        <f>I30/$C$18</f>
        <v>#DIV/0!</v>
      </c>
    </row>
    <row r="31" spans="2:12">
      <c r="B31" s="93" t="s">
        <v>54</v>
      </c>
      <c r="C31" s="96" t="s">
        <v>55</v>
      </c>
      <c r="D31" s="91"/>
      <c r="E31" s="94"/>
      <c r="F31" s="95"/>
      <c r="G31" s="80" t="e">
        <f>F31/$C$19</f>
        <v>#DIV/0!</v>
      </c>
      <c r="H31" s="81"/>
      <c r="I31" s="82">
        <f>IF(H31="SI",F31,0)</f>
        <v>0</v>
      </c>
      <c r="J31" s="83" t="e">
        <f>I31/$C$18</f>
        <v>#DIV/0!</v>
      </c>
    </row>
    <row r="32" spans="2:12">
      <c r="B32" s="93" t="s">
        <v>56</v>
      </c>
      <c r="C32" s="96" t="s">
        <v>57</v>
      </c>
      <c r="D32" s="94"/>
      <c r="E32" s="94"/>
      <c r="F32" s="95"/>
      <c r="G32" s="80" t="e">
        <f>F32/$C$19</f>
        <v>#DIV/0!</v>
      </c>
      <c r="H32" s="81"/>
      <c r="I32" s="82">
        <f>IF(H32="SI",F32,0)</f>
        <v>0</v>
      </c>
      <c r="J32" s="83" t="e">
        <f>I32/$C$18</f>
        <v>#DIV/0!</v>
      </c>
    </row>
    <row r="33" spans="2:10">
      <c r="B33" s="93" t="s">
        <v>58</v>
      </c>
      <c r="C33" s="97"/>
      <c r="D33" s="98"/>
      <c r="E33" s="98"/>
      <c r="F33" s="88"/>
      <c r="G33" s="80" t="e">
        <f>F33/$C$19</f>
        <v>#DIV/0!</v>
      </c>
      <c r="H33" s="81"/>
      <c r="I33" s="82">
        <f>IF(H33="SI",F33,0)</f>
        <v>0</v>
      </c>
      <c r="J33" s="83" t="e">
        <f>I33/$C$18</f>
        <v>#DIV/0!</v>
      </c>
    </row>
    <row r="34" spans="2:10">
      <c r="B34" s="93" t="s">
        <v>59</v>
      </c>
      <c r="C34" s="90"/>
      <c r="D34" s="77" t="s">
        <v>26</v>
      </c>
      <c r="E34" s="91"/>
      <c r="F34" s="92"/>
      <c r="G34" s="80" t="e">
        <f>F34/$C$19</f>
        <v>#DIV/0!</v>
      </c>
      <c r="H34" s="81"/>
      <c r="I34" s="82">
        <f>IF(H34="SI",F34,0)</f>
        <v>0</v>
      </c>
      <c r="J34" s="83" t="e">
        <f>I34/$C$18</f>
        <v>#DIV/0!</v>
      </c>
    </row>
    <row r="35" spans="2:10">
      <c r="B35" s="93"/>
      <c r="C35" s="90"/>
      <c r="D35" s="94"/>
      <c r="E35" s="94"/>
      <c r="F35" s="95"/>
      <c r="G35" s="80" t="e">
        <f>F35/$C$19</f>
        <v>#DIV/0!</v>
      </c>
      <c r="H35" s="81"/>
      <c r="I35" s="82">
        <f>IF(H35="SI",F35,0)</f>
        <v>0</v>
      </c>
      <c r="J35" s="83" t="e">
        <f>I35/$C$18</f>
        <v>#DIV/0!</v>
      </c>
    </row>
    <row r="36" spans="2:10">
      <c r="B36" s="84"/>
      <c r="C36" s="96" t="s">
        <v>55</v>
      </c>
      <c r="D36" s="94"/>
      <c r="E36" s="94"/>
      <c r="F36" s="95"/>
      <c r="G36" s="80" t="e">
        <f>F36/$C$19</f>
        <v>#DIV/0!</v>
      </c>
      <c r="H36" s="81"/>
      <c r="I36" s="82">
        <f>IF(H36="SI",F36,0)</f>
        <v>0</v>
      </c>
      <c r="J36" s="83" t="e">
        <f>I36/$C$18</f>
        <v>#DIV/0!</v>
      </c>
    </row>
    <row r="37" spans="2:10">
      <c r="B37" s="84"/>
      <c r="C37" s="96" t="s">
        <v>60</v>
      </c>
      <c r="D37" s="94"/>
      <c r="E37" s="94"/>
      <c r="F37" s="95"/>
      <c r="G37" s="80" t="e">
        <f>F37/$C$19</f>
        <v>#DIV/0!</v>
      </c>
      <c r="H37" s="81"/>
      <c r="I37" s="82">
        <f>IF(H37="SI",F37,0)</f>
        <v>0</v>
      </c>
      <c r="J37" s="83" t="e">
        <f>I37/$C$18</f>
        <v>#DIV/0!</v>
      </c>
    </row>
    <row r="38" spans="2:10">
      <c r="B38" s="84"/>
      <c r="C38" s="97"/>
      <c r="D38" s="98"/>
      <c r="E38" s="98"/>
      <c r="F38" s="88"/>
      <c r="G38" s="80" t="e">
        <f>F38/$C$19</f>
        <v>#DIV/0!</v>
      </c>
      <c r="H38" s="81"/>
      <c r="I38" s="99">
        <f>IF(H38="SI",F38,0)</f>
        <v>0</v>
      </c>
      <c r="J38" s="83" t="e">
        <f>I38/$C$18</f>
        <v>#DIV/0!</v>
      </c>
    </row>
    <row r="39" spans="2:10">
      <c r="B39" s="100"/>
      <c r="C39" s="101" t="s">
        <v>61</v>
      </c>
      <c r="E39" s="102"/>
      <c r="F39" s="103">
        <f>SUM(F25:F38)</f>
        <v>0</v>
      </c>
      <c r="G39" s="104" t="e">
        <f>SUM(G25:G38)</f>
        <v>#DIV/0!</v>
      </c>
      <c r="H39" s="105"/>
      <c r="I39" s="106">
        <f>SUM(I25:I38)</f>
        <v>0</v>
      </c>
      <c r="J39" s="83" t="e">
        <f>I39/$C$18</f>
        <v>#DIV/0!</v>
      </c>
    </row>
    <row r="40" spans="2:10">
      <c r="B40" s="107"/>
      <c r="C40" s="108"/>
      <c r="D40" s="77" t="s">
        <v>26</v>
      </c>
      <c r="E40" s="109"/>
      <c r="F40" s="92"/>
      <c r="G40" s="110" t="e">
        <f>F40/$C$19</f>
        <v>#DIV/0!</v>
      </c>
      <c r="H40" s="41"/>
      <c r="I40" s="82">
        <f>IF(H40="SI",F40,0)</f>
        <v>0</v>
      </c>
      <c r="J40" s="83" t="e">
        <f>I40/$C$18</f>
        <v>#DIV/0!</v>
      </c>
    </row>
    <row r="41" spans="2:10">
      <c r="B41" s="84"/>
      <c r="C41" s="90"/>
      <c r="D41" s="94"/>
      <c r="E41" s="111"/>
      <c r="F41" s="92"/>
      <c r="G41" s="112" t="e">
        <f>F41/$C$19</f>
        <v>#DIV/0!</v>
      </c>
      <c r="H41" s="41"/>
      <c r="I41" s="82">
        <f>IF(H41="SI",F41,0)</f>
        <v>0</v>
      </c>
      <c r="J41" s="83" t="e">
        <f>I41/$C$18</f>
        <v>#DIV/0!</v>
      </c>
    </row>
    <row r="42" spans="2:10">
      <c r="B42" s="93" t="s">
        <v>62</v>
      </c>
      <c r="C42" s="96"/>
      <c r="D42" s="94"/>
      <c r="E42" s="111"/>
      <c r="F42" s="92"/>
      <c r="G42" s="112" t="e">
        <f>F42/$C$19</f>
        <v>#DIV/0!</v>
      </c>
      <c r="H42" s="41"/>
      <c r="I42" s="82">
        <f>IF(H42="SI",F42,0)</f>
        <v>0</v>
      </c>
      <c r="J42" s="83" t="e">
        <f>I42/$C$18</f>
        <v>#DIV/0!</v>
      </c>
    </row>
    <row r="43" spans="2:10">
      <c r="B43" s="93" t="s">
        <v>63</v>
      </c>
      <c r="C43" s="90"/>
      <c r="D43" s="94"/>
      <c r="E43" s="111"/>
      <c r="F43" s="92"/>
      <c r="G43" s="112" t="e">
        <f>F43/$C$19</f>
        <v>#DIV/0!</v>
      </c>
      <c r="H43" s="41"/>
      <c r="I43" s="82">
        <f>IF(H43="SI",F43,0)</f>
        <v>0</v>
      </c>
      <c r="J43" s="83" t="e">
        <f>I43/$C$18</f>
        <v>#DIV/0!</v>
      </c>
    </row>
    <row r="44" spans="2:10">
      <c r="B44" s="84"/>
      <c r="C44" s="97"/>
      <c r="D44" s="98"/>
      <c r="E44" s="98"/>
      <c r="F44" s="88"/>
      <c r="G44" s="113" t="e">
        <f>F44/$C$19</f>
        <v>#DIV/0!</v>
      </c>
      <c r="H44" s="41"/>
      <c r="I44" s="82">
        <f>IF(H44="SI",F44,0)</f>
        <v>0</v>
      </c>
      <c r="J44" s="83" t="e">
        <f>I44/$C$18</f>
        <v>#DIV/0!</v>
      </c>
    </row>
    <row r="45" spans="2:10">
      <c r="B45" s="100"/>
      <c r="C45" s="101" t="s">
        <v>64</v>
      </c>
      <c r="E45" s="18"/>
      <c r="F45" s="114">
        <f>SUM(F40:F44)</f>
        <v>0</v>
      </c>
      <c r="G45" s="115" t="e">
        <f>SUM(G40:G44)</f>
        <v>#DIV/0!</v>
      </c>
      <c r="I45" s="106">
        <f>SUM(I40:I44)</f>
        <v>0</v>
      </c>
      <c r="J45" s="83" t="e">
        <f>I45/$C$18</f>
        <v>#DIV/0!</v>
      </c>
    </row>
    <row r="46" spans="2:10">
      <c r="B46" s="107"/>
      <c r="C46" s="108"/>
      <c r="D46" s="77" t="s">
        <v>26</v>
      </c>
      <c r="E46" s="109"/>
      <c r="F46" s="116"/>
      <c r="G46" s="110" t="e">
        <f>F46/$C$19</f>
        <v>#DIV/0!</v>
      </c>
      <c r="H46" s="41"/>
      <c r="I46" s="82">
        <f>IF(H46="SI",F46,0)</f>
        <v>0</v>
      </c>
      <c r="J46" s="83" t="e">
        <f>I46/$C$18</f>
        <v>#DIV/0!</v>
      </c>
    </row>
    <row r="47" spans="2:10">
      <c r="B47" s="84"/>
      <c r="C47" s="90"/>
      <c r="D47" s="94"/>
      <c r="E47" s="111"/>
      <c r="F47" s="92"/>
      <c r="G47" s="112" t="e">
        <f>F47/$C$19</f>
        <v>#DIV/0!</v>
      </c>
      <c r="H47" s="41"/>
      <c r="I47" s="82">
        <f>IF(H47="SI",F47,0)</f>
        <v>0</v>
      </c>
      <c r="J47" s="83" t="e">
        <f>I47/$C$18</f>
        <v>#DIV/0!</v>
      </c>
    </row>
    <row r="48" spans="2:10">
      <c r="B48" s="93" t="s">
        <v>65</v>
      </c>
      <c r="C48" s="90"/>
      <c r="D48" s="94"/>
      <c r="E48" s="111"/>
      <c r="F48" s="92"/>
      <c r="G48" s="112" t="e">
        <f>F48/$C$19</f>
        <v>#DIV/0!</v>
      </c>
      <c r="H48" s="41"/>
      <c r="I48" s="82">
        <f>IF(H48="SI",F48,0)</f>
        <v>0</v>
      </c>
      <c r="J48" s="83" t="e">
        <f>I48/$C$18</f>
        <v>#DIV/0!</v>
      </c>
    </row>
    <row r="49" spans="1:10">
      <c r="B49" s="93" t="s">
        <v>66</v>
      </c>
      <c r="C49" s="90"/>
      <c r="D49" s="94"/>
      <c r="E49" s="111"/>
      <c r="F49" s="92"/>
      <c r="G49" s="112" t="e">
        <f>F49/$C$19</f>
        <v>#DIV/0!</v>
      </c>
      <c r="H49" s="117"/>
      <c r="I49" s="82">
        <f>IF(H49="SI",F49,0)</f>
        <v>0</v>
      </c>
      <c r="J49" s="83" t="e">
        <f>I49/$C$18</f>
        <v>#DIV/0!</v>
      </c>
    </row>
    <row r="50" spans="1:10">
      <c r="B50" s="93"/>
      <c r="C50" s="90"/>
      <c r="D50" s="118"/>
      <c r="E50" s="111"/>
      <c r="F50" s="92"/>
      <c r="G50" s="112" t="e">
        <f>F50/$C$19</f>
        <v>#DIV/0!</v>
      </c>
      <c r="H50" s="117"/>
      <c r="I50" s="82">
        <f>IF(H50="SI",F50,0)</f>
        <v>0</v>
      </c>
      <c r="J50" s="83" t="e">
        <f>I50/$C$18</f>
        <v>#DIV/0!</v>
      </c>
    </row>
    <row r="51" spans="1:10">
      <c r="B51" s="84"/>
      <c r="C51" s="119"/>
      <c r="D51" s="120" t="s">
        <v>67</v>
      </c>
      <c r="E51" s="121" t="s">
        <v>68</v>
      </c>
      <c r="F51" s="122"/>
      <c r="G51" s="113" t="e">
        <f>F51/$C$19</f>
        <v>#DIV/0!</v>
      </c>
      <c r="H51" s="117"/>
      <c r="I51" s="82">
        <f>IF(H51="SI",F51,0)</f>
        <v>0</v>
      </c>
      <c r="J51" s="83" t="e">
        <f>I51/$C$18</f>
        <v>#DIV/0!</v>
      </c>
    </row>
    <row r="52" spans="1:10">
      <c r="B52" s="100"/>
      <c r="C52" s="123" t="s">
        <v>69</v>
      </c>
      <c r="D52" s="124"/>
      <c r="E52" s="124"/>
      <c r="F52" s="125">
        <f>SUM(F46:F51)</f>
        <v>0</v>
      </c>
      <c r="G52" s="126" t="e">
        <f>SUM(G46:G51)</f>
        <v>#DIV/0!</v>
      </c>
      <c r="H52" s="76"/>
      <c r="I52" s="127">
        <f>SUM(I46:I51)</f>
        <v>0</v>
      </c>
      <c r="J52" s="83" t="e">
        <f>I52/$C$18</f>
        <v>#DIV/0!</v>
      </c>
    </row>
    <row r="53" spans="1:10" ht="27.75" customHeight="1">
      <c r="B53" s="128" t="s">
        <v>70</v>
      </c>
      <c r="C53" s="129" t="s">
        <v>71</v>
      </c>
      <c r="D53" s="77" t="s">
        <v>26</v>
      </c>
      <c r="E53" s="130"/>
      <c r="F53" s="131"/>
      <c r="G53" s="132" t="e">
        <f>F53/C19</f>
        <v>#DIV/0!</v>
      </c>
      <c r="H53" s="117"/>
      <c r="I53" s="82">
        <f>IF(H53="SI",F53,0)</f>
        <v>0</v>
      </c>
      <c r="J53" s="83" t="e">
        <f>I53/$C$18</f>
        <v>#DIV/0!</v>
      </c>
    </row>
    <row r="54" spans="1:10" ht="15" customHeight="1">
      <c r="B54" s="5" t="s">
        <v>72</v>
      </c>
      <c r="C54" s="96"/>
      <c r="D54" s="77" t="s">
        <v>26</v>
      </c>
      <c r="E54" s="133"/>
      <c r="F54" s="92"/>
      <c r="G54" s="110" t="e">
        <f>F54/$C$19</f>
        <v>#DIV/0!</v>
      </c>
      <c r="H54" s="117"/>
      <c r="I54" s="82">
        <f>IF(H54="SI",F54,0)</f>
        <v>0</v>
      </c>
      <c r="J54" s="83" t="e">
        <f>I54/$C$18</f>
        <v>#DIV/0!</v>
      </c>
    </row>
    <row r="55" spans="1:10" ht="15" customHeight="1">
      <c r="B55" s="5"/>
      <c r="C55" s="96"/>
      <c r="D55" s="94"/>
      <c r="E55" s="111"/>
      <c r="F55" s="92"/>
      <c r="G55" s="112" t="e">
        <f>F55/$C$19</f>
        <v>#DIV/0!</v>
      </c>
      <c r="H55" s="117"/>
      <c r="I55" s="82">
        <f>IF(H55="SI",F55,0)</f>
        <v>0</v>
      </c>
      <c r="J55" s="83" t="e">
        <f>I55/$C$18</f>
        <v>#DIV/0!</v>
      </c>
    </row>
    <row r="56" spans="1:10">
      <c r="B56" s="5"/>
      <c r="C56" s="96" t="s">
        <v>73</v>
      </c>
      <c r="D56" s="94"/>
      <c r="E56" s="111"/>
      <c r="F56" s="92"/>
      <c r="G56" s="112" t="e">
        <f>F56/$C$19</f>
        <v>#DIV/0!</v>
      </c>
      <c r="H56" s="117"/>
      <c r="I56" s="82">
        <f>IF(H56="SI",F56,0)</f>
        <v>0</v>
      </c>
      <c r="J56" s="83" t="e">
        <f>I56/$C$18</f>
        <v>#DIV/0!</v>
      </c>
    </row>
    <row r="57" spans="1:10">
      <c r="B57" s="5"/>
      <c r="C57" s="96"/>
      <c r="D57" s="94"/>
      <c r="E57" s="111"/>
      <c r="F57" s="92"/>
      <c r="G57" s="112" t="e">
        <f>F57/$C$19</f>
        <v>#DIV/0!</v>
      </c>
      <c r="H57" s="117"/>
      <c r="I57" s="82">
        <f>IF(H57="SI",F57,0)</f>
        <v>0</v>
      </c>
      <c r="J57" s="83" t="e">
        <f>I57/$C$18</f>
        <v>#DIV/0!</v>
      </c>
    </row>
    <row r="58" spans="1:10">
      <c r="A58" s="62"/>
      <c r="B58" s="5"/>
      <c r="C58" s="134"/>
      <c r="D58" s="98"/>
      <c r="E58" s="98"/>
      <c r="F58" s="88"/>
      <c r="G58" s="113" t="e">
        <f>F58/$C$19</f>
        <v>#DIV/0!</v>
      </c>
      <c r="H58" s="117"/>
      <c r="I58" s="82">
        <f>IF(H58="SI",F58,0)</f>
        <v>0</v>
      </c>
      <c r="J58" s="83" t="e">
        <f>I58/$C$18</f>
        <v>#DIV/0!</v>
      </c>
    </row>
    <row r="59" spans="1:10">
      <c r="A59" s="62"/>
      <c r="B59" s="5"/>
      <c r="C59" s="123" t="s">
        <v>74</v>
      </c>
      <c r="D59" s="124"/>
      <c r="E59" s="124"/>
      <c r="F59" s="125">
        <f>SUM(F54:F58)</f>
        <v>0</v>
      </c>
      <c r="G59" s="135" t="e">
        <f>SUM(G54:G58)</f>
        <v>#DIV/0!</v>
      </c>
      <c r="H59" s="136"/>
      <c r="I59" s="127">
        <f>SUM(I54:I58)</f>
        <v>0</v>
      </c>
      <c r="J59" s="83" t="e">
        <f>I59/$C$18</f>
        <v>#DIV/0!</v>
      </c>
    </row>
    <row r="60" spans="1:10" ht="15.75" customHeight="1">
      <c r="A60" s="62"/>
      <c r="B60" s="137" t="s">
        <v>75</v>
      </c>
      <c r="C60" s="129" t="s">
        <v>76</v>
      </c>
      <c r="D60" s="138" t="s">
        <v>77</v>
      </c>
      <c r="E60" s="139"/>
      <c r="F60" s="140"/>
      <c r="G60" s="141" t="e">
        <f>F60/$C$19</f>
        <v>#DIV/0!</v>
      </c>
      <c r="H60" s="117"/>
      <c r="I60" s="82">
        <f>IF(H60="SI",F60,0)</f>
        <v>0</v>
      </c>
      <c r="J60" s="83" t="e">
        <f>I60/$C$18</f>
        <v>#DIV/0!</v>
      </c>
    </row>
    <row r="61" spans="1:10" ht="15.75" customHeight="1">
      <c r="A61" s="62"/>
      <c r="B61" s="142"/>
      <c r="C61" s="143"/>
      <c r="D61" s="144"/>
      <c r="E61" s="145"/>
      <c r="F61" s="146"/>
      <c r="G61" s="147"/>
      <c r="H61" s="148"/>
      <c r="I61" s="149"/>
      <c r="J61" s="149"/>
    </row>
    <row r="62" spans="1:10">
      <c r="A62" s="62"/>
      <c r="B62" s="150" t="s">
        <v>78</v>
      </c>
      <c r="C62" s="151"/>
      <c r="D62" s="152"/>
      <c r="E62" s="152"/>
      <c r="F62" s="153">
        <f>F39+F45+F52+F53+F59+F60</f>
        <v>0</v>
      </c>
      <c r="G62" s="154" t="e">
        <f>G39+G45+G52+G53+G59+G60</f>
        <v>#DIV/0!</v>
      </c>
      <c r="H62" s="155"/>
      <c r="I62" s="156">
        <f>I39+I45+I52+I53+I59+I60</f>
        <v>0</v>
      </c>
      <c r="J62" s="157" t="e">
        <f>J39+J45+J52+J53+J59+J60</f>
        <v>#DIV/0!</v>
      </c>
    </row>
    <row r="63" spans="1:10" ht="14.25" customHeight="1">
      <c r="A63" s="62"/>
      <c r="B63" s="21"/>
      <c r="C63" s="21"/>
      <c r="D63" s="158"/>
      <c r="E63" s="158"/>
      <c r="F63" s="159"/>
      <c r="G63" s="160"/>
      <c r="H63" s="161"/>
      <c r="I63" s="159"/>
      <c r="J63" s="160"/>
    </row>
    <row r="64" spans="1:10" ht="39.75" customHeight="1">
      <c r="A64" s="62"/>
      <c r="B64" s="70" t="s">
        <v>79</v>
      </c>
      <c r="C64" s="162" t="str">
        <f>IF(C6="","",C6)</f>
        <v/>
      </c>
      <c r="D64" s="163"/>
      <c r="E64" s="164" t="s">
        <v>80</v>
      </c>
      <c r="F64" s="165"/>
      <c r="G64" s="166" t="e">
        <f>F64/$C$18</f>
        <v>#DIV/0!</v>
      </c>
      <c r="H64" s="167"/>
      <c r="I64" s="167"/>
      <c r="J64" s="168"/>
    </row>
    <row r="65" spans="1:10" ht="14.25" customHeight="1">
      <c r="A65" s="62"/>
      <c r="B65" s="4" t="s">
        <v>81</v>
      </c>
      <c r="C65" s="4"/>
      <c r="D65" s="169"/>
      <c r="E65" s="169"/>
      <c r="F65" s="170"/>
      <c r="G65" s="154"/>
      <c r="H65" s="167"/>
      <c r="I65" s="156"/>
      <c r="J65" s="168"/>
    </row>
    <row r="66" spans="1:10">
      <c r="A66" s="62"/>
      <c r="B66" s="75"/>
      <c r="C66" s="90"/>
      <c r="D66" s="77" t="s">
        <v>26</v>
      </c>
      <c r="E66" s="133"/>
      <c r="F66" s="92"/>
      <c r="G66" s="113" t="e">
        <f>F66/$C$18</f>
        <v>#DIV/0!</v>
      </c>
      <c r="H66" s="117"/>
      <c r="I66" s="82">
        <f>IF(H66="SI",F66,0)</f>
        <v>0</v>
      </c>
      <c r="J66" s="83" t="e">
        <f>I66/$C$18</f>
        <v>#DIV/0!</v>
      </c>
    </row>
    <row r="67" spans="1:10">
      <c r="A67" s="62"/>
      <c r="B67" s="84"/>
      <c r="C67" s="171" t="s">
        <v>52</v>
      </c>
      <c r="D67" s="94"/>
      <c r="E67" s="94"/>
      <c r="F67" s="95"/>
      <c r="G67" s="113" t="e">
        <f>F67/$C$18</f>
        <v>#DIV/0!</v>
      </c>
      <c r="H67" s="117"/>
      <c r="I67" s="82">
        <f>IF(H67="SI",F67,0)</f>
        <v>0</v>
      </c>
      <c r="J67" s="83" t="e">
        <f>I67/$C$18</f>
        <v>#DIV/0!</v>
      </c>
    </row>
    <row r="68" spans="1:10">
      <c r="A68" s="62"/>
      <c r="B68" s="84"/>
      <c r="C68" s="172"/>
      <c r="D68" s="94"/>
      <c r="E68" s="111"/>
      <c r="F68" s="92"/>
      <c r="G68" s="113" t="e">
        <f>F68/$C$18</f>
        <v>#DIV/0!</v>
      </c>
      <c r="H68" s="117"/>
      <c r="I68" s="82">
        <f>IF(H68="SI",F68,0)</f>
        <v>0</v>
      </c>
      <c r="J68" s="83" t="e">
        <f>I68/$C$18</f>
        <v>#DIV/0!</v>
      </c>
    </row>
    <row r="69" spans="1:10">
      <c r="A69" s="62"/>
      <c r="B69" s="84"/>
      <c r="C69" s="97"/>
      <c r="D69" s="118"/>
      <c r="E69" s="173"/>
      <c r="F69" s="88"/>
      <c r="G69" s="113" t="e">
        <f>F69/$C$18</f>
        <v>#DIV/0!</v>
      </c>
      <c r="H69" s="117"/>
      <c r="I69" s="82">
        <f>IF(H69="SI",F69,0)</f>
        <v>0</v>
      </c>
      <c r="J69" s="83" t="e">
        <f>I69/$C$18</f>
        <v>#DIV/0!</v>
      </c>
    </row>
    <row r="70" spans="1:10">
      <c r="A70" s="62"/>
      <c r="B70" s="89"/>
      <c r="C70" s="90"/>
      <c r="D70" s="77" t="s">
        <v>26</v>
      </c>
      <c r="E70" s="91"/>
      <c r="F70" s="92"/>
      <c r="G70" s="166" t="e">
        <f>F70/$C$18</f>
        <v>#DIV/0!</v>
      </c>
      <c r="H70" s="117"/>
      <c r="I70" s="82">
        <f>IF(H70="SI",F70,0)</f>
        <v>0</v>
      </c>
      <c r="J70" s="83" t="e">
        <f>I70/$C$18</f>
        <v>#DIV/0!</v>
      </c>
    </row>
    <row r="71" spans="1:10">
      <c r="A71" s="62"/>
      <c r="B71" s="93" t="s">
        <v>53</v>
      </c>
      <c r="C71" s="90"/>
      <c r="D71" s="94"/>
      <c r="E71" s="94"/>
      <c r="F71" s="95"/>
      <c r="G71" s="113" t="e">
        <f>F71/$C$18</f>
        <v>#DIV/0!</v>
      </c>
      <c r="H71" s="117"/>
      <c r="I71" s="82">
        <f>IF(H71="SI",F71,0)</f>
        <v>0</v>
      </c>
      <c r="J71" s="83" t="e">
        <f>I71/$C$18</f>
        <v>#DIV/0!</v>
      </c>
    </row>
    <row r="72" spans="1:10">
      <c r="A72" s="62"/>
      <c r="B72" s="93" t="s">
        <v>54</v>
      </c>
      <c r="C72" s="96" t="s">
        <v>55</v>
      </c>
      <c r="D72" s="94"/>
      <c r="E72" s="94"/>
      <c r="F72" s="95"/>
      <c r="G72" s="113" t="e">
        <f>F72/$C$18</f>
        <v>#DIV/0!</v>
      </c>
      <c r="H72" s="117"/>
      <c r="I72" s="82">
        <f>IF(H72="SI",F72,0)</f>
        <v>0</v>
      </c>
      <c r="J72" s="83" t="e">
        <f>I72/$C$18</f>
        <v>#DIV/0!</v>
      </c>
    </row>
    <row r="73" spans="1:10">
      <c r="A73" s="62"/>
      <c r="B73" s="93" t="s">
        <v>56</v>
      </c>
      <c r="C73" s="96" t="s">
        <v>57</v>
      </c>
      <c r="D73" s="94"/>
      <c r="E73" s="94"/>
      <c r="F73" s="95"/>
      <c r="G73" s="113" t="e">
        <f>F73/$C$18</f>
        <v>#DIV/0!</v>
      </c>
      <c r="H73" s="117"/>
      <c r="I73" s="82">
        <f>IF(H73="SI",F73,0)</f>
        <v>0</v>
      </c>
      <c r="J73" s="83" t="e">
        <f>I73/$C$18</f>
        <v>#DIV/0!</v>
      </c>
    </row>
    <row r="74" spans="1:10">
      <c r="A74" s="62"/>
      <c r="B74" s="93" t="s">
        <v>58</v>
      </c>
      <c r="C74" s="97"/>
      <c r="D74" s="98"/>
      <c r="E74" s="98"/>
      <c r="F74" s="88"/>
      <c r="G74" s="113" t="e">
        <f>F74/$C$18</f>
        <v>#DIV/0!</v>
      </c>
      <c r="H74" s="117"/>
      <c r="I74" s="82">
        <f>IF(H74="SI",F74,0)</f>
        <v>0</v>
      </c>
      <c r="J74" s="83" t="e">
        <f>I74/$C$18</f>
        <v>#DIV/0!</v>
      </c>
    </row>
    <row r="75" spans="1:10">
      <c r="A75" s="62"/>
      <c r="B75" s="93" t="s">
        <v>59</v>
      </c>
      <c r="C75" s="90"/>
      <c r="D75" s="77" t="s">
        <v>26</v>
      </c>
      <c r="E75" s="91"/>
      <c r="F75" s="92"/>
      <c r="G75" s="166" t="e">
        <f>F75/$C$18</f>
        <v>#DIV/0!</v>
      </c>
      <c r="H75" s="117"/>
      <c r="I75" s="82">
        <f>IF(H75="SI",F75,0)</f>
        <v>0</v>
      </c>
      <c r="J75" s="83" t="e">
        <f>I75/$C$18</f>
        <v>#DIV/0!</v>
      </c>
    </row>
    <row r="76" spans="1:10">
      <c r="A76" s="62"/>
      <c r="B76" s="93"/>
      <c r="C76" s="90"/>
      <c r="D76" s="94"/>
      <c r="E76" s="94"/>
      <c r="F76" s="95"/>
      <c r="G76" s="113" t="e">
        <f>F76/$C$18</f>
        <v>#DIV/0!</v>
      </c>
      <c r="H76" s="117"/>
      <c r="I76" s="82">
        <f>IF(H76="SI",F76,0)</f>
        <v>0</v>
      </c>
      <c r="J76" s="83" t="e">
        <f>I76/$C$18</f>
        <v>#DIV/0!</v>
      </c>
    </row>
    <row r="77" spans="1:10">
      <c r="A77" s="62"/>
      <c r="B77" s="84"/>
      <c r="C77" s="96" t="s">
        <v>55</v>
      </c>
      <c r="D77" s="94"/>
      <c r="E77" s="94"/>
      <c r="F77" s="95"/>
      <c r="G77" s="113" t="e">
        <f>F77/$C$18</f>
        <v>#DIV/0!</v>
      </c>
      <c r="H77" s="117"/>
      <c r="I77" s="82">
        <f>IF(H77="SI",F77,0)</f>
        <v>0</v>
      </c>
      <c r="J77" s="83" t="e">
        <f>I77/$C$18</f>
        <v>#DIV/0!</v>
      </c>
    </row>
    <row r="78" spans="1:10">
      <c r="A78" s="62"/>
      <c r="B78" s="84"/>
      <c r="C78" s="96" t="s">
        <v>60</v>
      </c>
      <c r="D78" s="94"/>
      <c r="E78" s="94"/>
      <c r="F78" s="95"/>
      <c r="G78" s="113" t="e">
        <f>F78/$C$18</f>
        <v>#DIV/0!</v>
      </c>
      <c r="H78" s="117"/>
      <c r="I78" s="82">
        <f>IF(H78="SI",F78,0)</f>
        <v>0</v>
      </c>
      <c r="J78" s="83" t="e">
        <f>I78/$C$18</f>
        <v>#DIV/0!</v>
      </c>
    </row>
    <row r="79" spans="1:10" ht="12" customHeight="1">
      <c r="A79" s="62"/>
      <c r="B79" s="84"/>
      <c r="C79" s="97"/>
      <c r="D79" s="98"/>
      <c r="E79" s="98"/>
      <c r="F79" s="88"/>
      <c r="G79" s="113" t="e">
        <f>F79/$C$18</f>
        <v>#DIV/0!</v>
      </c>
      <c r="H79" s="117"/>
      <c r="I79" s="99">
        <f>IF(H79="SI",F79,0)</f>
        <v>0</v>
      </c>
      <c r="J79" s="83" t="e">
        <f>I79/$C$18</f>
        <v>#DIV/0!</v>
      </c>
    </row>
    <row r="80" spans="1:10" ht="16.5" customHeight="1">
      <c r="A80" s="62"/>
      <c r="B80" s="100"/>
      <c r="C80" s="101" t="s">
        <v>61</v>
      </c>
      <c r="E80" s="102"/>
      <c r="F80" s="103">
        <f>SUM(F66:F79)</f>
        <v>0</v>
      </c>
      <c r="G80" s="104" t="e">
        <f>SUM(G66:G79)</f>
        <v>#DIV/0!</v>
      </c>
      <c r="H80" s="105"/>
      <c r="I80" s="106">
        <f>SUM(I66:I79)</f>
        <v>0</v>
      </c>
      <c r="J80" s="174" t="e">
        <f>SUM(J66:J79)</f>
        <v>#DIV/0!</v>
      </c>
    </row>
    <row r="81" spans="1:10">
      <c r="A81" s="62"/>
      <c r="B81" s="107"/>
      <c r="C81" s="108"/>
      <c r="D81" s="77" t="s">
        <v>26</v>
      </c>
      <c r="E81" s="109"/>
      <c r="F81" s="92"/>
      <c r="G81" s="166" t="e">
        <f>F81/$C$18</f>
        <v>#DIV/0!</v>
      </c>
      <c r="H81" s="117"/>
      <c r="I81" s="82">
        <f>IF(H81="SI",F81,0)</f>
        <v>0</v>
      </c>
      <c r="J81" s="83" t="e">
        <f>I81/$C$18</f>
        <v>#DIV/0!</v>
      </c>
    </row>
    <row r="82" spans="1:10">
      <c r="A82" s="62"/>
      <c r="B82" s="84"/>
      <c r="C82" s="90"/>
      <c r="D82" s="94"/>
      <c r="E82" s="111"/>
      <c r="F82" s="92"/>
      <c r="G82" s="113" t="e">
        <f>F82/$C$18</f>
        <v>#DIV/0!</v>
      </c>
      <c r="H82" s="117"/>
      <c r="I82" s="82">
        <f>IF(H82="SI",F82,0)</f>
        <v>0</v>
      </c>
      <c r="J82" s="83" t="e">
        <f>I82/$C$18</f>
        <v>#DIV/0!</v>
      </c>
    </row>
    <row r="83" spans="1:10">
      <c r="A83" s="62"/>
      <c r="B83" s="93" t="s">
        <v>62</v>
      </c>
      <c r="C83" s="96"/>
      <c r="D83" s="94"/>
      <c r="E83" s="111"/>
      <c r="F83" s="92"/>
      <c r="G83" s="113" t="e">
        <f>F83/$C$18</f>
        <v>#DIV/0!</v>
      </c>
      <c r="H83" s="117"/>
      <c r="I83" s="82">
        <f>IF(H83="SI",F83,0)</f>
        <v>0</v>
      </c>
      <c r="J83" s="83" t="e">
        <f>I83/$C$18</f>
        <v>#DIV/0!</v>
      </c>
    </row>
    <row r="84" spans="1:10">
      <c r="A84" s="62"/>
      <c r="B84" s="93" t="s">
        <v>63</v>
      </c>
      <c r="C84" s="90"/>
      <c r="D84" s="94"/>
      <c r="E84" s="111"/>
      <c r="F84" s="92"/>
      <c r="G84" s="113" t="e">
        <f>F84/$C$18</f>
        <v>#DIV/0!</v>
      </c>
      <c r="H84" s="117"/>
      <c r="I84" s="82">
        <f>IF(H84="SI",F84,0)</f>
        <v>0</v>
      </c>
      <c r="J84" s="83" t="e">
        <f>I84/$C$18</f>
        <v>#DIV/0!</v>
      </c>
    </row>
    <row r="85" spans="1:10">
      <c r="A85" s="62"/>
      <c r="B85" s="84"/>
      <c r="C85" s="97"/>
      <c r="D85" s="98"/>
      <c r="E85" s="98"/>
      <c r="F85" s="88"/>
      <c r="G85" s="113" t="e">
        <f>F85/$C$18</f>
        <v>#DIV/0!</v>
      </c>
      <c r="H85" s="117"/>
      <c r="I85" s="82">
        <f>IF(H85="SI",F85,0)</f>
        <v>0</v>
      </c>
      <c r="J85" s="83" t="e">
        <f>I85/$C$18</f>
        <v>#DIV/0!</v>
      </c>
    </row>
    <row r="86" spans="1:10" ht="13.5" customHeight="1">
      <c r="A86" s="62"/>
      <c r="B86" s="100"/>
      <c r="C86" s="101" t="s">
        <v>64</v>
      </c>
      <c r="E86" s="18"/>
      <c r="F86" s="114">
        <f>SUM(F81:F85)</f>
        <v>0</v>
      </c>
      <c r="G86" s="175" t="e">
        <f>SUM(G81:G85)</f>
        <v>#DIV/0!</v>
      </c>
      <c r="I86" s="106">
        <f>SUM(I81:I85)</f>
        <v>0</v>
      </c>
      <c r="J86" s="174" t="e">
        <f>SUM(J81:J85)</f>
        <v>#DIV/0!</v>
      </c>
    </row>
    <row r="87" spans="1:10">
      <c r="A87" s="62"/>
      <c r="B87" s="107"/>
      <c r="C87" s="108"/>
      <c r="D87" s="77" t="s">
        <v>82</v>
      </c>
      <c r="E87" s="109"/>
      <c r="F87" s="116"/>
      <c r="G87" s="166" t="e">
        <f>F87/$C$18</f>
        <v>#DIV/0!</v>
      </c>
      <c r="H87" s="117"/>
      <c r="I87" s="82">
        <f>IF(H87="SI",F87,0)</f>
        <v>0</v>
      </c>
      <c r="J87" s="83" t="e">
        <f>I87/$C$18</f>
        <v>#DIV/0!</v>
      </c>
    </row>
    <row r="88" spans="1:10">
      <c r="A88" s="62"/>
      <c r="B88" s="84"/>
      <c r="C88" s="90"/>
      <c r="D88" s="94"/>
      <c r="E88" s="111"/>
      <c r="F88" s="92"/>
      <c r="G88" s="113" t="e">
        <f>F88/$C$18</f>
        <v>#DIV/0!</v>
      </c>
      <c r="H88" s="117"/>
      <c r="I88" s="82">
        <f>IF(H88="SI",F88,0)</f>
        <v>0</v>
      </c>
      <c r="J88" s="83" t="e">
        <f>I88/$C$18</f>
        <v>#DIV/0!</v>
      </c>
    </row>
    <row r="89" spans="1:10">
      <c r="A89" s="62"/>
      <c r="B89" s="93" t="s">
        <v>65</v>
      </c>
      <c r="C89" s="90"/>
      <c r="D89" s="94"/>
      <c r="E89" s="111"/>
      <c r="F89" s="92"/>
      <c r="G89" s="113" t="e">
        <f>F89/$C$18</f>
        <v>#DIV/0!</v>
      </c>
      <c r="H89" s="117"/>
      <c r="I89" s="82">
        <f>IF(H89="SI",F89,0)</f>
        <v>0</v>
      </c>
      <c r="J89" s="83" t="e">
        <f>I89/$C$18</f>
        <v>#DIV/0!</v>
      </c>
    </row>
    <row r="90" spans="1:10">
      <c r="A90" s="62"/>
      <c r="B90" s="93" t="s">
        <v>66</v>
      </c>
      <c r="C90" s="90"/>
      <c r="D90" s="94"/>
      <c r="E90" s="111"/>
      <c r="F90" s="92"/>
      <c r="G90" s="113" t="e">
        <f>F90/$C$18</f>
        <v>#DIV/0!</v>
      </c>
      <c r="H90" s="117"/>
      <c r="I90" s="82">
        <f>IF(H90="SI",F90,0)</f>
        <v>0</v>
      </c>
      <c r="J90" s="83" t="e">
        <f>I90/$C$18</f>
        <v>#DIV/0!</v>
      </c>
    </row>
    <row r="91" spans="1:10">
      <c r="A91" s="62"/>
      <c r="B91" s="93"/>
      <c r="C91" s="90"/>
      <c r="D91" s="118"/>
      <c r="E91" s="176"/>
      <c r="F91" s="92"/>
      <c r="G91" s="113" t="e">
        <f>F91/$C$18</f>
        <v>#DIV/0!</v>
      </c>
      <c r="H91" s="117"/>
      <c r="I91" s="82">
        <f>IF(H91="SI",F91,0)</f>
        <v>0</v>
      </c>
      <c r="J91" s="83" t="e">
        <f>I91/$C$18</f>
        <v>#DIV/0!</v>
      </c>
    </row>
    <row r="92" spans="1:10">
      <c r="A92" s="62"/>
      <c r="B92" s="84"/>
      <c r="C92" s="119"/>
      <c r="D92" s="177"/>
      <c r="E92" s="177"/>
      <c r="F92" s="88"/>
      <c r="G92" s="113" t="e">
        <f>F92/$C$18</f>
        <v>#DIV/0!</v>
      </c>
      <c r="H92" s="117"/>
      <c r="I92" s="99">
        <f>IF(H92="SI",F92,0)</f>
        <v>0</v>
      </c>
      <c r="J92" s="83" t="e">
        <f>I92/$C$18</f>
        <v>#DIV/0!</v>
      </c>
    </row>
    <row r="93" spans="1:10">
      <c r="A93" s="62"/>
      <c r="B93" s="100"/>
      <c r="C93" s="123" t="s">
        <v>69</v>
      </c>
      <c r="D93" s="124"/>
      <c r="E93" s="124"/>
      <c r="F93" s="125">
        <f>SUM(F87:F92)</f>
        <v>0</v>
      </c>
      <c r="G93" s="126" t="e">
        <f>SUM(G87:G92)</f>
        <v>#DIV/0!</v>
      </c>
      <c r="H93" s="136"/>
      <c r="I93" s="127">
        <f>SUM(I87:I92)</f>
        <v>0</v>
      </c>
      <c r="J93" s="178" t="e">
        <f>SUM(J87:J92)</f>
        <v>#DIV/0!</v>
      </c>
    </row>
    <row r="94" spans="1:10">
      <c r="A94" s="62"/>
      <c r="B94" s="137" t="s">
        <v>83</v>
      </c>
      <c r="C94" s="129" t="s">
        <v>71</v>
      </c>
      <c r="D94" s="179" t="s">
        <v>26</v>
      </c>
      <c r="E94" s="130"/>
      <c r="F94" s="131">
        <v>0</v>
      </c>
      <c r="G94" s="180" t="e">
        <f>F94/$C$18</f>
        <v>#DIV/0!</v>
      </c>
      <c r="H94" s="117"/>
      <c r="I94" s="82">
        <f>IF(H94="SI",F94,0)</f>
        <v>0</v>
      </c>
      <c r="J94" s="83" t="e">
        <f>I94/$C$18</f>
        <v>#DIV/0!</v>
      </c>
    </row>
    <row r="95" spans="1:10" ht="15" customHeight="1">
      <c r="A95" s="62"/>
      <c r="B95" s="3" t="s">
        <v>84</v>
      </c>
      <c r="C95" s="96"/>
      <c r="D95" s="181"/>
      <c r="E95" s="133"/>
      <c r="F95" s="92"/>
      <c r="G95" s="166" t="e">
        <f>F95/$C$18</f>
        <v>#DIV/0!</v>
      </c>
      <c r="H95" s="117"/>
      <c r="I95" s="82">
        <f>IF(H95="SI",F95,0)</f>
        <v>0</v>
      </c>
      <c r="J95" s="83" t="e">
        <f>I95/$C$18</f>
        <v>#DIV/0!</v>
      </c>
    </row>
    <row r="96" spans="1:10">
      <c r="A96" s="62"/>
      <c r="B96" s="3"/>
      <c r="C96" s="96"/>
      <c r="D96" s="94"/>
      <c r="E96" s="111"/>
      <c r="F96" s="92"/>
      <c r="G96" s="113" t="e">
        <f>F96/$C$18</f>
        <v>#DIV/0!</v>
      </c>
      <c r="H96" s="117"/>
      <c r="I96" s="82">
        <f>IF(H96="SI",F96,0)</f>
        <v>0</v>
      </c>
      <c r="J96" s="83" t="e">
        <f>I96/$C$18</f>
        <v>#DIV/0!</v>
      </c>
    </row>
    <row r="97" spans="1:10">
      <c r="A97" s="62"/>
      <c r="B97" s="3"/>
      <c r="C97" s="96" t="s">
        <v>73</v>
      </c>
      <c r="D97" s="94"/>
      <c r="E97" s="111"/>
      <c r="F97" s="92"/>
      <c r="G97" s="113" t="e">
        <f>F97/$C$18</f>
        <v>#DIV/0!</v>
      </c>
      <c r="H97" s="117"/>
      <c r="I97" s="82">
        <f>IF(H97="SI",F97,0)</f>
        <v>0</v>
      </c>
      <c r="J97" s="83" t="e">
        <f>I97/$C$18</f>
        <v>#DIV/0!</v>
      </c>
    </row>
    <row r="98" spans="1:10">
      <c r="A98" s="62"/>
      <c r="B98" s="3"/>
      <c r="C98" s="96"/>
      <c r="D98" s="94"/>
      <c r="E98" s="111"/>
      <c r="F98" s="92"/>
      <c r="G98" s="113" t="e">
        <f>F98/$C$18</f>
        <v>#DIV/0!</v>
      </c>
      <c r="H98" s="117"/>
      <c r="I98" s="82">
        <f>IF(H98="SI",F98,0)</f>
        <v>0</v>
      </c>
      <c r="J98" s="83" t="e">
        <f>I98/$C$18</f>
        <v>#DIV/0!</v>
      </c>
    </row>
    <row r="99" spans="1:10">
      <c r="A99" s="62"/>
      <c r="B99" s="3"/>
      <c r="C99" s="134"/>
      <c r="D99" s="98"/>
      <c r="E99" s="98"/>
      <c r="F99" s="88"/>
      <c r="G99" s="113" t="e">
        <f>F99/$C$18</f>
        <v>#DIV/0!</v>
      </c>
      <c r="H99" s="117"/>
      <c r="I99" s="99">
        <f>IF(H99="SI",F99,0)</f>
        <v>0</v>
      </c>
      <c r="J99" s="83" t="e">
        <f>I99/$C$18</f>
        <v>#DIV/0!</v>
      </c>
    </row>
    <row r="100" spans="1:10">
      <c r="A100" s="62"/>
      <c r="B100" s="3"/>
      <c r="C100" s="123" t="s">
        <v>74</v>
      </c>
      <c r="D100" s="124"/>
      <c r="E100" s="124"/>
      <c r="F100" s="125">
        <f>SUM(F95:F99)</f>
        <v>0</v>
      </c>
      <c r="G100" s="135" t="e">
        <f>SUM(G95:G99)</f>
        <v>#DIV/0!</v>
      </c>
      <c r="H100" s="136"/>
      <c r="I100" s="127">
        <f>SUM(I95:I99)</f>
        <v>0</v>
      </c>
      <c r="J100" s="178" t="e">
        <f>SUM(J94:J99)</f>
        <v>#DIV/0!</v>
      </c>
    </row>
    <row r="101" spans="1:10" ht="15.75" customHeight="1">
      <c r="A101" s="62"/>
      <c r="B101" s="137" t="s">
        <v>75</v>
      </c>
      <c r="C101" s="129" t="s">
        <v>85</v>
      </c>
      <c r="D101" s="138" t="s">
        <v>86</v>
      </c>
      <c r="E101" s="139"/>
      <c r="F101" s="140"/>
      <c r="G101" s="166" t="e">
        <f>F101/$C$18</f>
        <v>#DIV/0!</v>
      </c>
      <c r="H101" s="117"/>
      <c r="I101" s="82">
        <f>IF(H101="SI",F101,0)</f>
        <v>0</v>
      </c>
      <c r="J101" s="83" t="e">
        <f>I101/$C$18</f>
        <v>#DIV/0!</v>
      </c>
    </row>
    <row r="102" spans="1:10" s="188" customFormat="1" ht="21" customHeight="1">
      <c r="A102" s="182"/>
      <c r="B102" s="2"/>
      <c r="C102" s="2"/>
      <c r="D102" s="1" t="s">
        <v>87</v>
      </c>
      <c r="E102" s="1"/>
      <c r="F102" s="183">
        <f>F101+F100+F94+F93+F86+F80+F62</f>
        <v>0</v>
      </c>
      <c r="G102" s="184"/>
      <c r="H102" s="185"/>
      <c r="I102" s="186"/>
      <c r="J102" s="187"/>
    </row>
    <row r="103" spans="1:10">
      <c r="B103" s="189" t="s">
        <v>88</v>
      </c>
      <c r="E103" s="18"/>
    </row>
    <row r="104" spans="1:10">
      <c r="B104" s="190" t="s">
        <v>89</v>
      </c>
    </row>
  </sheetData>
  <mergeCells count="15">
    <mergeCell ref="B54:B59"/>
    <mergeCell ref="B65:C65"/>
    <mergeCell ref="B95:B100"/>
    <mergeCell ref="B102:C102"/>
    <mergeCell ref="D102:E102"/>
    <mergeCell ref="C13:E13"/>
    <mergeCell ref="C14:E14"/>
    <mergeCell ref="C15:E15"/>
    <mergeCell ref="C16:E16"/>
    <mergeCell ref="C25:C28"/>
    <mergeCell ref="C3:D3"/>
    <mergeCell ref="C9:E9"/>
    <mergeCell ref="C10:E10"/>
    <mergeCell ref="C11:E11"/>
    <mergeCell ref="C12:E12"/>
  </mergeCells>
  <conditionalFormatting sqref="G59">
    <cfRule type="cellIs" dxfId="2" priority="2" operator="greaterThan">
      <formula>10%</formula>
    </cfRule>
  </conditionalFormatting>
  <conditionalFormatting sqref="G53">
    <cfRule type="cellIs" dxfId="1" priority="3" operator="greaterThan">
      <formula>10%</formula>
    </cfRule>
  </conditionalFormatting>
  <conditionalFormatting sqref="G100">
    <cfRule type="cellIs" dxfId="0" priority="4" operator="greaterThan">
      <formula>10%</formula>
    </cfRule>
  </conditionalFormatting>
  <dataValidations count="1">
    <dataValidation type="list" operator="equal" allowBlank="1" showErrorMessage="1" sqref="G10:G16 H25:H38 H40:H44 H46:H51 H53:H58 H60:H61 H66:H79 H81:H85 H87:H92 H94:H99 H101" xr:uid="{00000000-0002-0000-0100-000000000000}">
      <formula1>"SI,NO"</formula1>
      <formula2>0</formula2>
    </dataValidation>
  </dataValidations>
  <pageMargins left="0.7" right="0.7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E040F3190B4DAFB471C8FC86BC73" ma:contentTypeVersion="15" ma:contentTypeDescription="Crea un document nou" ma:contentTypeScope="" ma:versionID="a28d54a456878aeeb6cb8c5dc5179999">
  <xsd:schema xmlns:xsd="http://www.w3.org/2001/XMLSchema" xmlns:xs="http://www.w3.org/2001/XMLSchema" xmlns:p="http://schemas.microsoft.com/office/2006/metadata/properties" xmlns:ns2="877dbfaf-26d9-467f-a968-f9371e91323b" xmlns:ns3="a4721358-077d-4775-8f16-036b80c24da6" xmlns:ns4="http://schemas.microsoft.com/sharepoint/v4" targetNamespace="http://schemas.microsoft.com/office/2006/metadata/properties" ma:root="true" ma:fieldsID="fb6001894ccaf82ffd138d8f81c36b9d" ns2:_="" ns3:_="" ns4:_="">
    <xsd:import namespace="877dbfaf-26d9-467f-a968-f9371e91323b"/>
    <xsd:import namespace="a4721358-077d-4775-8f16-036b80c24da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dbfaf-26d9-467f-a968-f9371e9132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992e941-c715-4cb1-9613-9b0ae4e10622}" ma:internalName="TaxCatchAll" ma:readOnly="false" ma:showField="CatchAllData" ma:web="877dbfaf-26d9-467f-a968-f9371e913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1358-077d-4775-8f16-036b80c24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721358-077d-4775-8f16-036b80c24da6">
      <Terms xmlns="http://schemas.microsoft.com/office/infopath/2007/PartnerControls"/>
    </lcf76f155ced4ddcb4097134ff3c332f>
    <TaxCatchAll xmlns="877dbfaf-26d9-467f-a968-f9371e91323b" xsi:nil="true"/>
    <IconOverlay xmlns="http://schemas.microsoft.com/sharepoint/v4" xsi:nil="true"/>
    <_dlc_DocId xmlns="877dbfaf-26d9-467f-a968-f9371e91323b">EPAW64ZCYAVY-1999651081-184970</_dlc_DocId>
    <_dlc_DocIdUrl xmlns="877dbfaf-26d9-467f-a968-f9371e91323b">
      <Url>https://caib.sharepoint.com/sites/ARXIUS-ICIB/_layouts/15/DocIdRedir.aspx?ID=EPAW64ZCYAVY-1999651081-184970</Url>
      <Description>EPAW64ZCYAVY-1999651081-184970</Description>
    </_dlc_DocIdUrl>
  </documentManagement>
</p:properties>
</file>

<file path=customXml/itemProps1.xml><?xml version="1.0" encoding="utf-8"?>
<ds:datastoreItem xmlns:ds="http://schemas.openxmlformats.org/officeDocument/2006/customXml" ds:itemID="{7D22F5C0-8923-4261-A23B-552A65227454}"/>
</file>

<file path=customXml/itemProps2.xml><?xml version="1.0" encoding="utf-8"?>
<ds:datastoreItem xmlns:ds="http://schemas.openxmlformats.org/officeDocument/2006/customXml" ds:itemID="{90C5E854-9C87-410C-A89E-BFD506F99966}"/>
</file>

<file path=customXml/itemProps3.xml><?xml version="1.0" encoding="utf-8"?>
<ds:datastoreItem xmlns:ds="http://schemas.openxmlformats.org/officeDocument/2006/customXml" ds:itemID="{297E43C7-02AB-43C6-88ED-4042A6CEAB19}"/>
</file>

<file path=customXml/itemProps4.xml><?xml version="1.0" encoding="utf-8"?>
<ds:datastoreItem xmlns:ds="http://schemas.openxmlformats.org/officeDocument/2006/customXml" ds:itemID="{ABDF0978-C26D-4BCC-AB00-7188A59644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Diana De la Cuadra Menendez</cp:lastModifiedBy>
  <cp:revision>40</cp:revision>
  <dcterms:created xsi:type="dcterms:W3CDTF">2015-06-05T18:19:34Z</dcterms:created>
  <dcterms:modified xsi:type="dcterms:W3CDTF">2026-08-25T11:06:33Z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0x010100CC71E040F3190B4DAFB471C8FC86BC73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MediaServiceImageTags">
    <vt:lpwstr/>
  </property>
  <property fmtid="{D5CDD505-2E9C-101B-9397-08002B2CF9AE}" pid="6" name="Order">
    <vt:r8>3947800</vt:r8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_dlc_DocIdItemGuid">
    <vt:lpwstr>564c085b-a8a0-487d-9f8c-7898d9ab07db</vt:lpwstr>
  </property>
</Properties>
</file>